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обейникова\Desktop\2016\май\25\"/>
    </mc:Choice>
  </mc:AlternateContent>
  <bookViews>
    <workbookView xWindow="0" yWindow="0" windowWidth="28800" windowHeight="13425"/>
  </bookViews>
  <sheets>
    <sheet name="01.05.2016" sheetId="6" r:id="rId1"/>
  </sheets>
  <externalReferences>
    <externalReference r:id="rId2"/>
  </externalReferences>
  <definedNames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6" l="1"/>
  <c r="G96" i="6"/>
  <c r="F96" i="6"/>
  <c r="H91" i="6"/>
  <c r="G91" i="6"/>
  <c r="F91" i="6"/>
  <c r="H78" i="6"/>
  <c r="G78" i="6"/>
  <c r="F78" i="6"/>
  <c r="F74" i="6"/>
  <c r="G74" i="6"/>
</calcChain>
</file>

<file path=xl/sharedStrings.xml><?xml version="1.0" encoding="utf-8"?>
<sst xmlns="http://schemas.openxmlformats.org/spreadsheetml/2006/main" count="107" uniqueCount="107">
  <si>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</si>
  <si>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</si>
  <si>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</si>
  <si>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</si>
  <si>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</si>
  <si>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</si>
  <si>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</si>
  <si>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</si>
  <si>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</si>
  <si>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</si>
  <si>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</si>
  <si>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</si>
  <si>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</si>
  <si>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</si>
  <si>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</si>
  <si>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</si>
  <si>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</si>
  <si>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</si>
  <si>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</si>
  <si>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</si>
  <si>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</si>
  <si>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</si>
  <si>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</si>
  <si>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</si>
  <si>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</si>
  <si>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</si>
  <si>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</si>
  <si>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</si>
  <si>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</si>
  <si>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</si>
  <si>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</si>
  <si>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</si>
  <si>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</si>
  <si>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</si>
  <si>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</si>
  <si>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</si>
  <si>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</si>
  <si>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</si>
  <si>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</si>
  <si>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</si>
  <si>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</si>
  <si>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</si>
  <si>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</si>
  <si>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</si>
  <si>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</si>
  <si>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</si>
  <si>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</si>
  <si>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</si>
  <si>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</si>
  <si>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</si>
  <si>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</si>
  <si>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</si>
  <si>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</si>
  <si>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</si>
  <si>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</si>
  <si>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</si>
  <si>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</si>
  <si>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</si>
  <si>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</si>
  <si>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</si>
  <si>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</si>
  <si>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</si>
  <si>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</si>
  <si>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</si>
  <si>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</si>
  <si>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</si>
  <si>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</si>
  <si>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</si>
  <si>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</si>
  <si>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</si>
  <si>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</si>
  <si>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</si>
  <si>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</si>
  <si>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</si>
  <si>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</si>
  <si>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</si>
  <si>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</si>
  <si>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</si>
  <si>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</si>
  <si>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</si>
  <si>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</si>
  <si>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</si>
  <si>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</si>
  <si>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</si>
  <si>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</si>
  <si>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</si>
  <si>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</si>
  <si>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</si>
  <si>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</si>
  <si>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</si>
  <si>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</si>
  <si>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</si>
  <si>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</si>
  <si>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</si>
  <si>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</si>
  <si>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</si>
  <si>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</si>
  <si>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</si>
  <si>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</si>
  <si>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</si>
  <si>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</si>
  <si>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</si>
  <si>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</si>
  <si>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</si>
  <si>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Кузнецовское сельское поселение***</t>
  </si>
  <si>
    <t>Унже-Павинское сельское поселение***</t>
  </si>
  <si>
    <t>Информация по поступившим взносам на капитальный ремонт МКД в разрезе МО на 01.05.2016г.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</si>
</sst>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1" fillId="3" borderId="1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/>
    <xf numFmtId="49" fontId="5" fillId="2" borderId="1" xfId="0" applyNumberFormat="1" applyFont="1" applyFill="1" applyBorder="1"/>
    <xf numFmtId="49" fontId="6" fillId="3" borderId="1" xfId="0" applyNumberFormat="1" applyFont="1" applyFill="1" applyBorder="1"/>
    <xf numFmtId="49" fontId="7" fillId="2" borderId="1" xfId="0" applyNumberFormat="1" applyFont="1" applyFill="1" applyBorder="1"/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0" fontId="10" fillId="0" borderId="1" xfId="0" applyFont="1" applyFill="1" applyBorder="1"/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49" fontId="6" fillId="4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4" fontId="8" fillId="0" borderId="1" xfId="1" applyNumberFormat="1" applyFont="1" applyBorder="1"/>
    <xf numFmtId="4" fontId="8" fillId="3" borderId="1" xfId="1" applyNumberFormat="1" applyFont="1" applyFill="1" applyBorder="1"/>
    <xf numFmtId="4" fontId="8" fillId="4" borderId="1" xfId="1" applyNumberFormat="1" applyFont="1" applyFill="1" applyBorder="1"/>
    <xf numFmtId="9" fontId="8" fillId="0" borderId="1" xfId="0" applyNumberFormat="1" applyFont="1" applyBorder="1"/>
    <xf numFmtId="9" fontId="8" fillId="4" borderId="1" xfId="0" applyNumberFormat="1" applyFont="1" applyFill="1" applyBorder="1"/>
    <xf numFmtId="4" fontId="11" fillId="0" borderId="1" xfId="1" applyNumberFormat="1" applyFont="1" applyBorder="1"/>
    <xf numFmtId="0" fontId="10" fillId="4" borderId="1" xfId="0" applyFont="1" applyFill="1" applyBorder="1"/>
    <xf numFmtId="1" fontId="12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center"/>
    </xf>
    <xf numFmtId="9" fontId="13" fillId="0" borderId="1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abSelected="1" workbookViewId="0">
      <selection activeCell="C100" sqref="C100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12" customWidth="1"/>
    <col min="7" max="8" width="16.85546875" style="12" customWidth="1"/>
    <col min="9" max="9" width="14.85546875" style="16" customWidth="1"/>
    <col min="10" max="16384" width="9.140625" style="1"/>
  </cols>
  <sheetData>
    <row r="1" spans="1:9" x14ac:dyDescent="0.25">
      <c r="I1" s="15" t="s">
        <v>10</v>
      </c>
    </row>
    <row r="2" spans="1:9" ht="44.25" customHeight="1" x14ac:dyDescent="0.3">
      <c r="B2" s="31" t="s">
        <v>106</v>
      </c>
      <c r="C2" s="32"/>
      <c r="D2" s="32"/>
      <c r="E2" s="32"/>
      <c r="F2" s="31"/>
      <c r="G2" s="31"/>
      <c r="H2" s="13"/>
    </row>
    <row r="3" spans="1:9" ht="15.75" x14ac:dyDescent="0.25">
      <c r="A3" s="33" t="s">
        <v>0</v>
      </c>
      <c r="B3" s="34" t="s">
        <v>1</v>
      </c>
      <c r="C3" s="35" t="s">
        <v>2</v>
      </c>
      <c r="D3" s="35" t="s">
        <v>3</v>
      </c>
      <c r="E3" s="35" t="s">
        <v>4</v>
      </c>
      <c r="F3" s="36" t="s">
        <v>9</v>
      </c>
      <c r="G3" s="36"/>
      <c r="H3" s="27"/>
      <c r="I3" s="28" t="s">
        <v>5</v>
      </c>
    </row>
    <row r="4" spans="1:9" x14ac:dyDescent="0.25">
      <c r="A4" s="33"/>
      <c r="B4" s="34"/>
      <c r="C4" s="35"/>
      <c r="D4" s="35"/>
      <c r="E4" s="35"/>
      <c r="F4" s="29" t="s">
        <v>8</v>
      </c>
      <c r="G4" s="29" t="s">
        <v>6</v>
      </c>
      <c r="H4" s="29" t="s">
        <v>11</v>
      </c>
      <c r="I4" s="28"/>
    </row>
    <row r="5" spans="1:9" ht="111.75" customHeight="1" x14ac:dyDescent="0.25">
      <c r="A5" s="33"/>
      <c r="B5" s="34"/>
      <c r="C5" s="35"/>
      <c r="D5" s="35"/>
      <c r="E5" s="35"/>
      <c r="F5" s="29"/>
      <c r="G5" s="29"/>
      <c r="H5" s="29"/>
      <c r="I5" s="28"/>
    </row>
    <row r="6" spans="1:9" s="2" customFormat="1" ht="21.75" customHeight="1" x14ac:dyDescent="0.25">
      <c r="A6" s="18">
        <v>1</v>
      </c>
      <c r="B6" s="9" t="s">
        <v>12</v>
      </c>
      <c r="C6" s="14">
        <v>346</v>
      </c>
      <c r="D6" s="14">
        <v>12</v>
      </c>
      <c r="E6" s="14">
        <v>56</v>
      </c>
      <c r="F6" s="19">
        <v>46.885627999999997</v>
      </c>
      <c r="G6" s="19">
        <v>39.489491000000001</v>
      </c>
      <c r="H6" s="19">
        <v>7.3961370000000004</v>
      </c>
      <c r="I6" s="22">
        <v>0.84</v>
      </c>
    </row>
    <row r="7" spans="1:9" s="2" customFormat="1" ht="21.75" customHeight="1" x14ac:dyDescent="0.25">
      <c r="A7" s="18">
        <v>2</v>
      </c>
      <c r="B7" s="9" t="s">
        <v>13</v>
      </c>
      <c r="C7" s="14">
        <v>146</v>
      </c>
      <c r="D7" s="14">
        <v>0</v>
      </c>
      <c r="E7" s="14">
        <v>14</v>
      </c>
      <c r="F7" s="19">
        <v>17.520298</v>
      </c>
      <c r="G7" s="19">
        <v>13.013487</v>
      </c>
      <c r="H7" s="19">
        <v>4.5068099999999998</v>
      </c>
      <c r="I7" s="22">
        <v>0.74</v>
      </c>
    </row>
    <row r="8" spans="1:9" s="2" customFormat="1" ht="21.75" customHeight="1" x14ac:dyDescent="0.25">
      <c r="A8" s="18">
        <v>3</v>
      </c>
      <c r="B8" s="9" t="s">
        <v>14</v>
      </c>
      <c r="C8" s="14">
        <v>130</v>
      </c>
      <c r="D8" s="14">
        <v>3</v>
      </c>
      <c r="E8" s="14">
        <v>2</v>
      </c>
      <c r="F8" s="19">
        <v>29.243110999999999</v>
      </c>
      <c r="G8" s="19">
        <v>21.440321000000001</v>
      </c>
      <c r="H8" s="19">
        <v>7.8027889999999998</v>
      </c>
      <c r="I8" s="22">
        <v>0.73</v>
      </c>
    </row>
    <row r="9" spans="1:9" s="2" customFormat="1" ht="21.75" customHeight="1" x14ac:dyDescent="0.25">
      <c r="A9" s="18">
        <v>4</v>
      </c>
      <c r="B9" s="9" t="s">
        <v>15</v>
      </c>
      <c r="C9" s="14">
        <v>508</v>
      </c>
      <c r="D9" s="14">
        <v>11</v>
      </c>
      <c r="E9" s="14">
        <v>26</v>
      </c>
      <c r="F9" s="19">
        <v>96.978820999999996</v>
      </c>
      <c r="G9" s="19">
        <v>64.493024000000005</v>
      </c>
      <c r="H9" s="19">
        <v>32.485796999999998</v>
      </c>
      <c r="I9" s="22">
        <v>0.67</v>
      </c>
    </row>
    <row r="10" spans="1:9" s="2" customFormat="1" ht="21.75" customHeight="1" x14ac:dyDescent="0.25">
      <c r="A10" s="18">
        <v>4</v>
      </c>
      <c r="B10" s="9" t="s">
        <v>16</v>
      </c>
      <c r="C10" s="14">
        <v>73</v>
      </c>
      <c r="D10" s="14">
        <v>2</v>
      </c>
      <c r="E10" s="14">
        <v>6</v>
      </c>
      <c r="F10" s="19">
        <v>8.9208510000000008</v>
      </c>
      <c r="G10" s="19">
        <v>7.6608460000000003</v>
      </c>
      <c r="H10" s="19">
        <v>1.260005</v>
      </c>
      <c r="I10" s="22">
        <v>0.86</v>
      </c>
    </row>
    <row r="11" spans="1:9" s="2" customFormat="1" ht="21.75" customHeight="1" x14ac:dyDescent="0.25">
      <c r="A11" s="18">
        <v>6</v>
      </c>
      <c r="B11" s="9" t="s">
        <v>17</v>
      </c>
      <c r="C11" s="14">
        <v>620</v>
      </c>
      <c r="D11" s="14">
        <v>3</v>
      </c>
      <c r="E11" s="14">
        <v>3</v>
      </c>
      <c r="F11" s="19">
        <v>192.03268</v>
      </c>
      <c r="G11" s="19">
        <v>129.903854</v>
      </c>
      <c r="H11" s="19">
        <v>62.128825999999997</v>
      </c>
      <c r="I11" s="22">
        <v>0.68</v>
      </c>
    </row>
    <row r="12" spans="1:9" s="2" customFormat="1" ht="21.75" customHeight="1" x14ac:dyDescent="0.25">
      <c r="A12" s="18">
        <v>7</v>
      </c>
      <c r="B12" s="9" t="s">
        <v>18</v>
      </c>
      <c r="C12" s="14">
        <v>45</v>
      </c>
      <c r="D12" s="14">
        <v>0</v>
      </c>
      <c r="E12" s="14">
        <v>0</v>
      </c>
      <c r="F12" s="19">
        <v>6.1719140000000001</v>
      </c>
      <c r="G12" s="19">
        <v>5.5015809999999998</v>
      </c>
      <c r="H12" s="19">
        <v>0.67033299999999996</v>
      </c>
      <c r="I12" s="22">
        <v>0.89</v>
      </c>
    </row>
    <row r="13" spans="1:9" s="2" customFormat="1" ht="21.75" customHeight="1" x14ac:dyDescent="0.25">
      <c r="A13" s="18">
        <v>8</v>
      </c>
      <c r="B13" s="9" t="s">
        <v>19</v>
      </c>
      <c r="C13" s="14">
        <v>258</v>
      </c>
      <c r="D13" s="14">
        <v>0</v>
      </c>
      <c r="E13" s="14">
        <v>0</v>
      </c>
      <c r="F13" s="19">
        <v>27.672401000000001</v>
      </c>
      <c r="G13" s="19">
        <v>21.110410999999999</v>
      </c>
      <c r="H13" s="19">
        <v>6.5619899999999998</v>
      </c>
      <c r="I13" s="22">
        <v>0.76</v>
      </c>
    </row>
    <row r="14" spans="1:9" s="2" customFormat="1" ht="21.75" customHeight="1" x14ac:dyDescent="0.25">
      <c r="A14" s="18">
        <v>9</v>
      </c>
      <c r="B14" s="9" t="s">
        <v>20</v>
      </c>
      <c r="C14" s="14">
        <v>441</v>
      </c>
      <c r="D14" s="14">
        <v>2</v>
      </c>
      <c r="E14" s="14">
        <v>3</v>
      </c>
      <c r="F14" s="19">
        <v>130.49041500000001</v>
      </c>
      <c r="G14" s="19">
        <v>101.389909</v>
      </c>
      <c r="H14" s="19">
        <v>29.100505999999999</v>
      </c>
      <c r="I14" s="22">
        <v>0.78</v>
      </c>
    </row>
    <row r="15" spans="1:9" s="2" customFormat="1" ht="21.75" customHeight="1" x14ac:dyDescent="0.25">
      <c r="A15" s="18">
        <v>10</v>
      </c>
      <c r="B15" s="9" t="s">
        <v>21</v>
      </c>
      <c r="C15" s="14">
        <v>65</v>
      </c>
      <c r="D15" s="14">
        <v>0</v>
      </c>
      <c r="E15" s="14">
        <v>0</v>
      </c>
      <c r="F15" s="19">
        <v>13.078455</v>
      </c>
      <c r="G15" s="19">
        <v>11.421321000000001</v>
      </c>
      <c r="H15" s="19">
        <v>1.6571340000000001</v>
      </c>
      <c r="I15" s="22">
        <v>0.87</v>
      </c>
    </row>
    <row r="16" spans="1:9" s="2" customFormat="1" ht="21.75" customHeight="1" x14ac:dyDescent="0.25">
      <c r="A16" s="18">
        <v>11</v>
      </c>
      <c r="B16" s="9" t="s">
        <v>22</v>
      </c>
      <c r="C16" s="14">
        <v>295</v>
      </c>
      <c r="D16" s="14">
        <v>2</v>
      </c>
      <c r="E16" s="14">
        <v>3</v>
      </c>
      <c r="F16" s="19">
        <v>73.439097000000004</v>
      </c>
      <c r="G16" s="19">
        <v>62.461514000000001</v>
      </c>
      <c r="H16" s="19">
        <v>10.977584</v>
      </c>
      <c r="I16" s="22">
        <v>0.85</v>
      </c>
    </row>
    <row r="17" spans="1:9" s="2" customFormat="1" ht="21.75" customHeight="1" x14ac:dyDescent="0.25">
      <c r="A17" s="18">
        <v>12</v>
      </c>
      <c r="B17" s="9" t="s">
        <v>23</v>
      </c>
      <c r="C17" s="14">
        <v>38</v>
      </c>
      <c r="D17" s="14">
        <v>0</v>
      </c>
      <c r="E17" s="14">
        <v>0</v>
      </c>
      <c r="F17" s="19">
        <v>10.628359</v>
      </c>
      <c r="G17" s="19">
        <v>9.2266460000000006</v>
      </c>
      <c r="H17" s="19">
        <v>1.401713</v>
      </c>
      <c r="I17" s="22">
        <v>0.87</v>
      </c>
    </row>
    <row r="18" spans="1:9" s="2" customFormat="1" ht="21.75" customHeight="1" x14ac:dyDescent="0.25">
      <c r="A18" s="18">
        <v>13</v>
      </c>
      <c r="B18" s="9" t="s">
        <v>24</v>
      </c>
      <c r="C18" s="14">
        <v>38</v>
      </c>
      <c r="D18" s="14">
        <v>0</v>
      </c>
      <c r="E18" s="14">
        <v>1</v>
      </c>
      <c r="F18" s="19">
        <v>8.511177</v>
      </c>
      <c r="G18" s="19">
        <v>7.2818059999999996</v>
      </c>
      <c r="H18" s="19">
        <v>1.229371</v>
      </c>
      <c r="I18" s="22">
        <v>0.86</v>
      </c>
    </row>
    <row r="19" spans="1:9" s="2" customFormat="1" ht="21.75" customHeight="1" x14ac:dyDescent="0.25">
      <c r="A19" s="18">
        <v>14</v>
      </c>
      <c r="B19" s="9" t="s">
        <v>25</v>
      </c>
      <c r="C19" s="14">
        <v>358</v>
      </c>
      <c r="D19" s="14">
        <v>38</v>
      </c>
      <c r="E19" s="14">
        <v>5</v>
      </c>
      <c r="F19" s="19">
        <v>110.45291899999999</v>
      </c>
      <c r="G19" s="19">
        <v>100.61165</v>
      </c>
      <c r="H19" s="19">
        <v>9.8412690000000005</v>
      </c>
      <c r="I19" s="22">
        <v>0.91</v>
      </c>
    </row>
    <row r="20" spans="1:9" s="2" customFormat="1" ht="21.75" customHeight="1" x14ac:dyDescent="0.25">
      <c r="A20" s="18">
        <v>15</v>
      </c>
      <c r="B20" s="9" t="s">
        <v>26</v>
      </c>
      <c r="C20" s="14">
        <v>167</v>
      </c>
      <c r="D20" s="14">
        <v>1</v>
      </c>
      <c r="E20" s="14">
        <v>0</v>
      </c>
      <c r="F20" s="19">
        <v>36.127251000000001</v>
      </c>
      <c r="G20" s="19">
        <v>28.102941999999999</v>
      </c>
      <c r="H20" s="19">
        <v>8.0243090000000006</v>
      </c>
      <c r="I20" s="22">
        <v>0.78</v>
      </c>
    </row>
    <row r="21" spans="1:9" s="2" customFormat="1" ht="21.75" customHeight="1" x14ac:dyDescent="0.25">
      <c r="A21" s="18">
        <v>16</v>
      </c>
      <c r="B21" s="9" t="s">
        <v>27</v>
      </c>
      <c r="C21" s="14">
        <v>417</v>
      </c>
      <c r="D21" s="14">
        <v>1</v>
      </c>
      <c r="E21" s="14">
        <v>2</v>
      </c>
      <c r="F21" s="19">
        <v>158.22670199999999</v>
      </c>
      <c r="G21" s="19">
        <v>122.334501</v>
      </c>
      <c r="H21" s="19">
        <v>35.892201</v>
      </c>
      <c r="I21" s="22">
        <v>0.77</v>
      </c>
    </row>
    <row r="22" spans="1:9" s="2" customFormat="1" ht="21.75" customHeight="1" x14ac:dyDescent="0.25">
      <c r="A22" s="18">
        <v>17</v>
      </c>
      <c r="B22" s="9" t="s">
        <v>28</v>
      </c>
      <c r="C22" s="14">
        <v>80</v>
      </c>
      <c r="D22" s="14">
        <v>0</v>
      </c>
      <c r="E22" s="14">
        <v>0</v>
      </c>
      <c r="F22" s="19">
        <v>16.464896</v>
      </c>
      <c r="G22" s="19">
        <v>14.854469</v>
      </c>
      <c r="H22" s="19">
        <v>1.610428</v>
      </c>
      <c r="I22" s="22">
        <v>0.9</v>
      </c>
    </row>
    <row r="23" spans="1:9" s="2" customFormat="1" ht="21.75" customHeight="1" x14ac:dyDescent="0.25">
      <c r="A23" s="18">
        <v>18</v>
      </c>
      <c r="B23" s="9" t="s">
        <v>29</v>
      </c>
      <c r="C23" s="14">
        <v>131</v>
      </c>
      <c r="D23" s="14">
        <v>0</v>
      </c>
      <c r="E23" s="14">
        <v>0</v>
      </c>
      <c r="F23" s="19">
        <v>7.941929</v>
      </c>
      <c r="G23" s="19">
        <v>5.2843499999999999</v>
      </c>
      <c r="H23" s="19">
        <v>2.6575790000000001</v>
      </c>
      <c r="I23" s="22">
        <v>0.67</v>
      </c>
    </row>
    <row r="24" spans="1:9" s="2" customFormat="1" ht="21.75" customHeight="1" x14ac:dyDescent="0.25">
      <c r="A24" s="18">
        <v>19</v>
      </c>
      <c r="B24" s="9" t="s">
        <v>30</v>
      </c>
      <c r="C24" s="14">
        <v>144</v>
      </c>
      <c r="D24" s="14">
        <v>14</v>
      </c>
      <c r="E24" s="14">
        <v>1</v>
      </c>
      <c r="F24" s="19">
        <v>14.475880999999999</v>
      </c>
      <c r="G24" s="19">
        <v>10.143507</v>
      </c>
      <c r="H24" s="19">
        <v>4.3323749999999999</v>
      </c>
      <c r="I24" s="22">
        <v>0.7</v>
      </c>
    </row>
    <row r="25" spans="1:9" s="2" customFormat="1" ht="21.75" customHeight="1" x14ac:dyDescent="0.25">
      <c r="A25" s="18">
        <v>20</v>
      </c>
      <c r="B25" s="9" t="s">
        <v>31</v>
      </c>
      <c r="C25" s="14">
        <v>4</v>
      </c>
      <c r="D25" s="14">
        <v>0</v>
      </c>
      <c r="E25" s="14">
        <v>0</v>
      </c>
      <c r="F25" s="19">
        <v>0.32171699999999998</v>
      </c>
      <c r="G25" s="19">
        <v>0.26357199999999997</v>
      </c>
      <c r="H25" s="19">
        <v>5.8145000000000002E-2</v>
      </c>
      <c r="I25" s="22">
        <v>0.82</v>
      </c>
    </row>
    <row r="26" spans="1:9" s="2" customFormat="1" ht="21.75" customHeight="1" x14ac:dyDescent="0.25">
      <c r="A26" s="18">
        <v>21</v>
      </c>
      <c r="B26" s="9" t="s">
        <v>32</v>
      </c>
      <c r="C26" s="14">
        <v>193</v>
      </c>
      <c r="D26" s="14">
        <v>15</v>
      </c>
      <c r="E26" s="14">
        <v>3</v>
      </c>
      <c r="F26" s="19">
        <v>32.201642</v>
      </c>
      <c r="G26" s="19">
        <v>25.821525999999999</v>
      </c>
      <c r="H26" s="19">
        <v>6.3801160000000001</v>
      </c>
      <c r="I26" s="22">
        <v>0.8</v>
      </c>
    </row>
    <row r="27" spans="1:9" s="2" customFormat="1" ht="21.75" customHeight="1" x14ac:dyDescent="0.25">
      <c r="A27" s="18">
        <v>22</v>
      </c>
      <c r="B27" s="9" t="s">
        <v>33</v>
      </c>
      <c r="C27" s="14">
        <v>115</v>
      </c>
      <c r="D27" s="14">
        <v>1</v>
      </c>
      <c r="E27" s="14">
        <v>0</v>
      </c>
      <c r="F27" s="19">
        <v>26.030861999999999</v>
      </c>
      <c r="G27" s="19">
        <v>21.881917000000001</v>
      </c>
      <c r="H27" s="19">
        <v>4.1489450000000003</v>
      </c>
      <c r="I27" s="22">
        <v>0.84</v>
      </c>
    </row>
    <row r="28" spans="1:9" s="2" customFormat="1" ht="21.75" customHeight="1" x14ac:dyDescent="0.25">
      <c r="A28" s="18">
        <v>23</v>
      </c>
      <c r="B28" s="9" t="s">
        <v>34</v>
      </c>
      <c r="C28" s="14">
        <v>5882</v>
      </c>
      <c r="D28" s="14">
        <v>540</v>
      </c>
      <c r="E28" s="14">
        <v>816</v>
      </c>
      <c r="F28" s="19">
        <v>2987.3515779999998</v>
      </c>
      <c r="G28" s="19">
        <v>2445.520156</v>
      </c>
      <c r="H28" s="19">
        <v>541.83142199999998</v>
      </c>
      <c r="I28" s="22">
        <v>0.82</v>
      </c>
    </row>
    <row r="29" spans="1:9" s="2" customFormat="1" ht="21.75" customHeight="1" x14ac:dyDescent="0.25">
      <c r="A29" s="18">
        <v>24</v>
      </c>
      <c r="B29" s="9" t="s">
        <v>35</v>
      </c>
      <c r="C29" s="14">
        <v>168</v>
      </c>
      <c r="D29" s="14">
        <v>52</v>
      </c>
      <c r="E29" s="14">
        <v>16</v>
      </c>
      <c r="F29" s="19">
        <v>51.732365999999999</v>
      </c>
      <c r="G29" s="19">
        <v>33.285201000000001</v>
      </c>
      <c r="H29" s="19">
        <v>18.447165999999999</v>
      </c>
      <c r="I29" s="22">
        <v>0.64</v>
      </c>
    </row>
    <row r="30" spans="1:9" s="2" customFormat="1" ht="21.75" customHeight="1" x14ac:dyDescent="0.25">
      <c r="A30" s="18">
        <v>25</v>
      </c>
      <c r="B30" s="9" t="s">
        <v>36</v>
      </c>
      <c r="C30" s="14">
        <v>140</v>
      </c>
      <c r="D30" s="14">
        <v>1</v>
      </c>
      <c r="E30" s="14">
        <v>0</v>
      </c>
      <c r="F30" s="19">
        <v>24.215205999999998</v>
      </c>
      <c r="G30" s="19">
        <v>19.079791</v>
      </c>
      <c r="H30" s="19">
        <v>5.1354139999999999</v>
      </c>
      <c r="I30" s="22">
        <v>0.79</v>
      </c>
    </row>
    <row r="31" spans="1:9" s="2" customFormat="1" ht="21.75" customHeight="1" x14ac:dyDescent="0.25">
      <c r="A31" s="18">
        <v>26</v>
      </c>
      <c r="B31" s="9" t="s">
        <v>37</v>
      </c>
      <c r="C31" s="14">
        <v>443</v>
      </c>
      <c r="D31" s="14">
        <v>2</v>
      </c>
      <c r="E31" s="14">
        <v>6</v>
      </c>
      <c r="F31" s="19">
        <v>77.741991999999996</v>
      </c>
      <c r="G31" s="19">
        <v>63.334411000000003</v>
      </c>
      <c r="H31" s="19">
        <v>14.407582</v>
      </c>
      <c r="I31" s="22">
        <v>0.81</v>
      </c>
    </row>
    <row r="32" spans="1:9" s="2" customFormat="1" ht="21.75" customHeight="1" x14ac:dyDescent="0.25">
      <c r="A32" s="18">
        <v>27</v>
      </c>
      <c r="B32" s="9" t="s">
        <v>38</v>
      </c>
      <c r="C32" s="14">
        <v>157</v>
      </c>
      <c r="D32" s="14">
        <v>0</v>
      </c>
      <c r="E32" s="14">
        <v>0</v>
      </c>
      <c r="F32" s="19">
        <v>18.814643</v>
      </c>
      <c r="G32" s="19">
        <v>15.220535999999999</v>
      </c>
      <c r="H32" s="19">
        <v>3.594106</v>
      </c>
      <c r="I32" s="22">
        <v>0.81</v>
      </c>
    </row>
    <row r="33" spans="1:9" s="2" customFormat="1" ht="21.75" customHeight="1" x14ac:dyDescent="0.25">
      <c r="A33" s="18">
        <v>28</v>
      </c>
      <c r="B33" s="9" t="s">
        <v>39</v>
      </c>
      <c r="C33" s="14">
        <v>268</v>
      </c>
      <c r="D33" s="14">
        <v>1</v>
      </c>
      <c r="E33" s="14">
        <v>0</v>
      </c>
      <c r="F33" s="19">
        <v>28.688144000000001</v>
      </c>
      <c r="G33" s="19">
        <v>23.725576</v>
      </c>
      <c r="H33" s="19">
        <v>4.9625680000000001</v>
      </c>
      <c r="I33" s="22">
        <v>0.83</v>
      </c>
    </row>
    <row r="34" spans="1:9" s="2" customFormat="1" ht="21.75" customHeight="1" x14ac:dyDescent="0.25">
      <c r="A34" s="18">
        <v>29</v>
      </c>
      <c r="B34" s="9" t="s">
        <v>40</v>
      </c>
      <c r="C34" s="14">
        <v>1402</v>
      </c>
      <c r="D34" s="14">
        <v>12</v>
      </c>
      <c r="E34" s="14">
        <v>15</v>
      </c>
      <c r="F34" s="19">
        <v>472.39400000000001</v>
      </c>
      <c r="G34" s="19">
        <v>400.45160499999997</v>
      </c>
      <c r="H34" s="19">
        <v>71.942395000000005</v>
      </c>
      <c r="I34" s="22">
        <v>0.85</v>
      </c>
    </row>
    <row r="35" spans="1:9" s="2" customFormat="1" ht="21.75" customHeight="1" x14ac:dyDescent="0.25">
      <c r="A35" s="18">
        <v>30</v>
      </c>
      <c r="B35" s="9" t="s">
        <v>41</v>
      </c>
      <c r="C35" s="14">
        <v>315</v>
      </c>
      <c r="D35" s="14">
        <v>35</v>
      </c>
      <c r="E35" s="14">
        <v>2</v>
      </c>
      <c r="F35" s="19">
        <v>30.908577000000001</v>
      </c>
      <c r="G35" s="19">
        <v>26.862245000000001</v>
      </c>
      <c r="H35" s="19">
        <v>4.0463329999999997</v>
      </c>
      <c r="I35" s="22">
        <v>0.87</v>
      </c>
    </row>
    <row r="36" spans="1:9" s="2" customFormat="1" ht="21.75" customHeight="1" x14ac:dyDescent="0.25">
      <c r="A36" s="18">
        <v>31</v>
      </c>
      <c r="B36" s="9" t="s">
        <v>42</v>
      </c>
      <c r="C36" s="14">
        <v>261</v>
      </c>
      <c r="D36" s="14">
        <v>0</v>
      </c>
      <c r="E36" s="14">
        <v>0</v>
      </c>
      <c r="F36" s="19">
        <v>63.781002999999998</v>
      </c>
      <c r="G36" s="19">
        <v>51.563761999999997</v>
      </c>
      <c r="H36" s="19">
        <v>12.217242000000001</v>
      </c>
      <c r="I36" s="22">
        <v>0.81</v>
      </c>
    </row>
    <row r="37" spans="1:9" s="2" customFormat="1" ht="21.75" customHeight="1" x14ac:dyDescent="0.25">
      <c r="A37" s="18">
        <v>32</v>
      </c>
      <c r="B37" s="9" t="s">
        <v>43</v>
      </c>
      <c r="C37" s="14">
        <v>208</v>
      </c>
      <c r="D37" s="14">
        <v>7</v>
      </c>
      <c r="E37" s="14">
        <v>1</v>
      </c>
      <c r="F37" s="19">
        <v>95.144416000000007</v>
      </c>
      <c r="G37" s="19">
        <v>85.342082000000005</v>
      </c>
      <c r="H37" s="19">
        <v>9.8023340000000001</v>
      </c>
      <c r="I37" s="22">
        <v>0.9</v>
      </c>
    </row>
    <row r="38" spans="1:9" s="2" customFormat="1" ht="21.75" customHeight="1" x14ac:dyDescent="0.25">
      <c r="A38" s="18">
        <v>33</v>
      </c>
      <c r="B38" s="9" t="s">
        <v>44</v>
      </c>
      <c r="C38" s="14">
        <v>266</v>
      </c>
      <c r="D38" s="14">
        <v>3</v>
      </c>
      <c r="E38" s="14">
        <v>0</v>
      </c>
      <c r="F38" s="19">
        <v>66.919088000000002</v>
      </c>
      <c r="G38" s="19">
        <v>54.716458000000003</v>
      </c>
      <c r="H38" s="19">
        <v>12.202629999999999</v>
      </c>
      <c r="I38" s="22">
        <v>0.82</v>
      </c>
    </row>
    <row r="39" spans="1:9" s="2" customFormat="1" ht="21.75" customHeight="1" x14ac:dyDescent="0.25">
      <c r="A39" s="18">
        <v>34</v>
      </c>
      <c r="B39" s="9" t="s">
        <v>45</v>
      </c>
      <c r="C39" s="14">
        <v>574</v>
      </c>
      <c r="D39" s="14">
        <v>7</v>
      </c>
      <c r="E39" s="14">
        <v>1</v>
      </c>
      <c r="F39" s="19">
        <v>163.624065</v>
      </c>
      <c r="G39" s="19">
        <v>137.22414499999999</v>
      </c>
      <c r="H39" s="19">
        <v>26.399920000000002</v>
      </c>
      <c r="I39" s="22">
        <v>0.84</v>
      </c>
    </row>
    <row r="40" spans="1:9" s="2" customFormat="1" ht="21.75" customHeight="1" x14ac:dyDescent="0.25">
      <c r="A40" s="18">
        <v>35</v>
      </c>
      <c r="B40" s="9" t="s">
        <v>46</v>
      </c>
      <c r="C40" s="14">
        <v>287</v>
      </c>
      <c r="D40" s="14">
        <v>0</v>
      </c>
      <c r="E40" s="14">
        <v>0</v>
      </c>
      <c r="F40" s="19">
        <v>66.046008999999998</v>
      </c>
      <c r="G40" s="19">
        <v>38.815375000000003</v>
      </c>
      <c r="H40" s="19">
        <v>27.230633999999998</v>
      </c>
      <c r="I40" s="22">
        <v>0.59</v>
      </c>
    </row>
    <row r="41" spans="1:9" s="2" customFormat="1" ht="21.75" customHeight="1" x14ac:dyDescent="0.25">
      <c r="A41" s="18">
        <v>36</v>
      </c>
      <c r="B41" s="9" t="s">
        <v>47</v>
      </c>
      <c r="C41" s="14">
        <v>346</v>
      </c>
      <c r="D41" s="14">
        <v>0</v>
      </c>
      <c r="E41" s="14">
        <v>2</v>
      </c>
      <c r="F41" s="19">
        <v>63.389767999999997</v>
      </c>
      <c r="G41" s="19">
        <v>50.995142999999999</v>
      </c>
      <c r="H41" s="19">
        <v>12.394625</v>
      </c>
      <c r="I41" s="22">
        <v>0.8</v>
      </c>
    </row>
    <row r="42" spans="1:9" s="2" customFormat="1" ht="21.75" customHeight="1" x14ac:dyDescent="0.25">
      <c r="A42" s="18">
        <v>37</v>
      </c>
      <c r="B42" s="9" t="s">
        <v>48</v>
      </c>
      <c r="C42" s="14">
        <v>100</v>
      </c>
      <c r="D42" s="14">
        <v>6</v>
      </c>
      <c r="E42" s="14">
        <v>2</v>
      </c>
      <c r="F42" s="19">
        <v>10.189825000000001</v>
      </c>
      <c r="G42" s="19">
        <v>8.1845440000000007</v>
      </c>
      <c r="H42" s="19">
        <v>2.0052810000000001</v>
      </c>
      <c r="I42" s="22">
        <v>0.8</v>
      </c>
    </row>
    <row r="43" spans="1:9" s="2" customFormat="1" ht="21.75" customHeight="1" x14ac:dyDescent="0.25">
      <c r="A43" s="18">
        <v>38</v>
      </c>
      <c r="B43" s="9" t="s">
        <v>49</v>
      </c>
      <c r="C43" s="14">
        <v>368</v>
      </c>
      <c r="D43" s="14">
        <v>2</v>
      </c>
      <c r="E43" s="14">
        <v>26</v>
      </c>
      <c r="F43" s="19">
        <v>83.033889000000002</v>
      </c>
      <c r="G43" s="19">
        <v>66.565061</v>
      </c>
      <c r="H43" s="19">
        <v>16.468827999999998</v>
      </c>
      <c r="I43" s="22">
        <v>0.8</v>
      </c>
    </row>
    <row r="44" spans="1:9" s="2" customFormat="1" ht="21.75" customHeight="1" x14ac:dyDescent="0.25">
      <c r="A44" s="18">
        <v>39</v>
      </c>
      <c r="B44" s="9" t="s">
        <v>50</v>
      </c>
      <c r="C44" s="14">
        <v>456</v>
      </c>
      <c r="D44" s="14">
        <v>4</v>
      </c>
      <c r="E44" s="14">
        <v>0</v>
      </c>
      <c r="F44" s="19">
        <v>166.81779800000001</v>
      </c>
      <c r="G44" s="19">
        <v>134.06366700000001</v>
      </c>
      <c r="H44" s="19">
        <v>32.754131000000001</v>
      </c>
      <c r="I44" s="22">
        <v>0.8</v>
      </c>
    </row>
    <row r="45" spans="1:9" s="2" customFormat="1" ht="21.75" customHeight="1" x14ac:dyDescent="0.25">
      <c r="A45" s="18">
        <v>40</v>
      </c>
      <c r="B45" s="9" t="s">
        <v>51</v>
      </c>
      <c r="C45" s="14">
        <v>138</v>
      </c>
      <c r="D45" s="14">
        <v>0</v>
      </c>
      <c r="E45" s="14">
        <v>0</v>
      </c>
      <c r="F45" s="19">
        <v>26.936952000000002</v>
      </c>
      <c r="G45" s="19">
        <v>22.372084000000001</v>
      </c>
      <c r="H45" s="19">
        <v>4.5648679999999997</v>
      </c>
      <c r="I45" s="22">
        <v>0.83</v>
      </c>
    </row>
    <row r="46" spans="1:9" s="2" customFormat="1" ht="21.75" customHeight="1" x14ac:dyDescent="0.25">
      <c r="A46" s="18">
        <v>41</v>
      </c>
      <c r="B46" s="9" t="s">
        <v>52</v>
      </c>
      <c r="C46" s="14">
        <v>32</v>
      </c>
      <c r="D46" s="14">
        <v>0</v>
      </c>
      <c r="E46" s="14">
        <v>1</v>
      </c>
      <c r="F46" s="19">
        <v>3.5002010000000001</v>
      </c>
      <c r="G46" s="19">
        <v>2.913122</v>
      </c>
      <c r="H46" s="19">
        <v>0.58707799999999999</v>
      </c>
      <c r="I46" s="22">
        <v>0.83</v>
      </c>
    </row>
    <row r="47" spans="1:9" s="2" customFormat="1" ht="21.75" customHeight="1" x14ac:dyDescent="0.25">
      <c r="A47" s="18">
        <v>42</v>
      </c>
      <c r="B47" s="9" t="s">
        <v>53</v>
      </c>
      <c r="C47" s="14">
        <v>304</v>
      </c>
      <c r="D47" s="14">
        <v>0</v>
      </c>
      <c r="E47" s="14">
        <v>13</v>
      </c>
      <c r="F47" s="19">
        <v>73.268429999999995</v>
      </c>
      <c r="G47" s="19">
        <v>61.511220999999999</v>
      </c>
      <c r="H47" s="19">
        <v>11.757210000000001</v>
      </c>
      <c r="I47" s="22">
        <v>0.84</v>
      </c>
    </row>
    <row r="48" spans="1:9" s="2" customFormat="1" ht="21.75" customHeight="1" x14ac:dyDescent="0.25">
      <c r="A48" s="18">
        <v>43</v>
      </c>
      <c r="B48" s="9" t="s">
        <v>54</v>
      </c>
      <c r="C48" s="14">
        <v>265</v>
      </c>
      <c r="D48" s="14">
        <v>1</v>
      </c>
      <c r="E48" s="14">
        <v>0</v>
      </c>
      <c r="F48" s="19">
        <v>75.611346999999995</v>
      </c>
      <c r="G48" s="19">
        <v>48.410536999999998</v>
      </c>
      <c r="H48" s="19">
        <v>27.200811000000002</v>
      </c>
      <c r="I48" s="22">
        <v>0.64</v>
      </c>
    </row>
    <row r="49" spans="1:9" s="2" customFormat="1" ht="21.75" customHeight="1" x14ac:dyDescent="0.25">
      <c r="A49" s="18">
        <v>44</v>
      </c>
      <c r="B49" s="9" t="s">
        <v>55</v>
      </c>
      <c r="C49" s="14">
        <v>2117</v>
      </c>
      <c r="D49" s="14">
        <v>158</v>
      </c>
      <c r="E49" s="14">
        <v>136</v>
      </c>
      <c r="F49" s="19">
        <v>823.52145299999995</v>
      </c>
      <c r="G49" s="19">
        <v>615.70215399999995</v>
      </c>
      <c r="H49" s="19">
        <v>207.819298</v>
      </c>
      <c r="I49" s="22">
        <v>0.75</v>
      </c>
    </row>
    <row r="50" spans="1:9" s="2" customFormat="1" ht="21.75" customHeight="1" x14ac:dyDescent="0.25">
      <c r="A50" s="18">
        <v>45</v>
      </c>
      <c r="B50" s="9" t="s">
        <v>56</v>
      </c>
      <c r="C50" s="14">
        <v>133</v>
      </c>
      <c r="D50" s="14">
        <v>0</v>
      </c>
      <c r="E50" s="14">
        <v>0</v>
      </c>
      <c r="F50" s="19">
        <v>32.164102999999997</v>
      </c>
      <c r="G50" s="19">
        <v>26.269611999999999</v>
      </c>
      <c r="H50" s="19">
        <v>5.8944910000000004</v>
      </c>
      <c r="I50" s="22">
        <v>0.82</v>
      </c>
    </row>
    <row r="51" spans="1:9" s="2" customFormat="1" ht="21.75" customHeight="1" x14ac:dyDescent="0.25">
      <c r="A51" s="18">
        <v>46</v>
      </c>
      <c r="B51" s="9" t="s">
        <v>57</v>
      </c>
      <c r="C51" s="14">
        <v>156</v>
      </c>
      <c r="D51" s="14">
        <v>0</v>
      </c>
      <c r="E51" s="14">
        <v>0</v>
      </c>
      <c r="F51" s="19">
        <v>21.159676000000001</v>
      </c>
      <c r="G51" s="19">
        <v>17.214942000000001</v>
      </c>
      <c r="H51" s="19">
        <v>3.944734</v>
      </c>
      <c r="I51" s="22">
        <v>0.81</v>
      </c>
    </row>
    <row r="52" spans="1:9" s="2" customFormat="1" ht="21.75" customHeight="1" x14ac:dyDescent="0.25">
      <c r="A52" s="18">
        <v>47</v>
      </c>
      <c r="B52" s="9" t="s">
        <v>58</v>
      </c>
      <c r="C52" s="14">
        <v>728</v>
      </c>
      <c r="D52" s="14">
        <v>2</v>
      </c>
      <c r="E52" s="14">
        <v>0</v>
      </c>
      <c r="F52" s="19">
        <v>310.366691</v>
      </c>
      <c r="G52" s="19">
        <v>277.26317299999999</v>
      </c>
      <c r="H52" s="19">
        <v>33.103518000000001</v>
      </c>
      <c r="I52" s="22">
        <v>0.89</v>
      </c>
    </row>
    <row r="53" spans="1:9" s="2" customFormat="1" ht="21.75" customHeight="1" x14ac:dyDescent="0.25">
      <c r="A53" s="18">
        <v>48</v>
      </c>
      <c r="B53" s="9" t="s">
        <v>59</v>
      </c>
      <c r="C53" s="14">
        <v>13</v>
      </c>
      <c r="D53" s="14">
        <v>0</v>
      </c>
      <c r="E53" s="14">
        <v>0</v>
      </c>
      <c r="F53" s="19">
        <v>5.8842359999999996</v>
      </c>
      <c r="G53" s="19">
        <v>3.5216530000000001</v>
      </c>
      <c r="H53" s="19">
        <v>2.3625829999999999</v>
      </c>
      <c r="I53" s="22">
        <v>0.6</v>
      </c>
    </row>
    <row r="54" spans="1:9" s="2" customFormat="1" ht="21.75" customHeight="1" x14ac:dyDescent="0.25">
      <c r="A54" s="18">
        <v>49</v>
      </c>
      <c r="B54" s="9" t="s">
        <v>60</v>
      </c>
      <c r="C54" s="14">
        <v>1108</v>
      </c>
      <c r="D54" s="14">
        <v>0</v>
      </c>
      <c r="E54" s="14">
        <v>4</v>
      </c>
      <c r="F54" s="19">
        <v>364.98944</v>
      </c>
      <c r="G54" s="19">
        <v>304.306961</v>
      </c>
      <c r="H54" s="19">
        <v>60.682479000000001</v>
      </c>
      <c r="I54" s="22">
        <v>0.83</v>
      </c>
    </row>
    <row r="55" spans="1:9" s="2" customFormat="1" ht="21.75" customHeight="1" x14ac:dyDescent="0.25">
      <c r="A55" s="18">
        <v>50</v>
      </c>
      <c r="B55" s="9" t="s">
        <v>61</v>
      </c>
      <c r="C55" s="14">
        <v>427</v>
      </c>
      <c r="D55" s="14">
        <v>2</v>
      </c>
      <c r="E55" s="14">
        <v>3</v>
      </c>
      <c r="F55" s="19">
        <v>164.22390200000001</v>
      </c>
      <c r="G55" s="19">
        <v>141.74429900000001</v>
      </c>
      <c r="H55" s="19">
        <v>22.479603000000001</v>
      </c>
      <c r="I55" s="22">
        <v>0.86</v>
      </c>
    </row>
    <row r="56" spans="1:9" s="2" customFormat="1" ht="21.75" customHeight="1" x14ac:dyDescent="0.25">
      <c r="A56" s="18">
        <v>51</v>
      </c>
      <c r="B56" s="9" t="s">
        <v>62</v>
      </c>
      <c r="C56" s="14">
        <v>126</v>
      </c>
      <c r="D56" s="14">
        <v>0</v>
      </c>
      <c r="E56" s="14">
        <v>0</v>
      </c>
      <c r="F56" s="19">
        <v>14.27763</v>
      </c>
      <c r="G56" s="19">
        <v>12.419419</v>
      </c>
      <c r="H56" s="19">
        <v>1.8582110000000001</v>
      </c>
      <c r="I56" s="22">
        <v>0.87</v>
      </c>
    </row>
    <row r="57" spans="1:9" s="2" customFormat="1" ht="21.75" customHeight="1" x14ac:dyDescent="0.25">
      <c r="A57" s="18">
        <v>52</v>
      </c>
      <c r="B57" s="9" t="s">
        <v>63</v>
      </c>
      <c r="C57" s="14">
        <v>413</v>
      </c>
      <c r="D57" s="14">
        <v>32</v>
      </c>
      <c r="E57" s="14">
        <v>11</v>
      </c>
      <c r="F57" s="19">
        <v>124.327502</v>
      </c>
      <c r="G57" s="19">
        <v>104.425844</v>
      </c>
      <c r="H57" s="19">
        <v>19.901657</v>
      </c>
      <c r="I57" s="22">
        <v>0.84</v>
      </c>
    </row>
    <row r="58" spans="1:9" s="2" customFormat="1" ht="21.75" customHeight="1" x14ac:dyDescent="0.25">
      <c r="A58" s="18">
        <v>53</v>
      </c>
      <c r="B58" s="9" t="s">
        <v>64</v>
      </c>
      <c r="C58" s="14">
        <v>280</v>
      </c>
      <c r="D58" s="14">
        <v>15</v>
      </c>
      <c r="E58" s="14">
        <v>1</v>
      </c>
      <c r="F58" s="19">
        <v>77.829138999999998</v>
      </c>
      <c r="G58" s="19">
        <v>66.179580000000001</v>
      </c>
      <c r="H58" s="19">
        <v>11.649559</v>
      </c>
      <c r="I58" s="22">
        <v>0.85</v>
      </c>
    </row>
    <row r="59" spans="1:9" s="2" customFormat="1" ht="21.75" customHeight="1" x14ac:dyDescent="0.25">
      <c r="A59" s="18">
        <v>54</v>
      </c>
      <c r="B59" s="9" t="s">
        <v>65</v>
      </c>
      <c r="C59" s="14">
        <v>68</v>
      </c>
      <c r="D59" s="14">
        <v>9</v>
      </c>
      <c r="E59" s="14">
        <v>7</v>
      </c>
      <c r="F59" s="19">
        <v>37.743625000000002</v>
      </c>
      <c r="G59" s="19">
        <v>32.932321999999999</v>
      </c>
      <c r="H59" s="19">
        <v>4.8113029999999997</v>
      </c>
      <c r="I59" s="22">
        <v>0.87</v>
      </c>
    </row>
    <row r="60" spans="1:9" s="2" customFormat="1" ht="21.75" customHeight="1" x14ac:dyDescent="0.25">
      <c r="A60" s="18">
        <v>55</v>
      </c>
      <c r="B60" s="9" t="s">
        <v>66</v>
      </c>
      <c r="C60" s="14">
        <v>40</v>
      </c>
      <c r="D60" s="14">
        <v>0</v>
      </c>
      <c r="E60" s="14">
        <v>0</v>
      </c>
      <c r="F60" s="19">
        <v>16.607420999999999</v>
      </c>
      <c r="G60" s="19">
        <v>14.939762999999999</v>
      </c>
      <c r="H60" s="19">
        <v>1.6676580000000001</v>
      </c>
      <c r="I60" s="22">
        <v>0.9</v>
      </c>
    </row>
    <row r="61" spans="1:9" s="2" customFormat="1" ht="21.75" customHeight="1" x14ac:dyDescent="0.25">
      <c r="A61" s="18">
        <v>56</v>
      </c>
      <c r="B61" s="9" t="s">
        <v>67</v>
      </c>
      <c r="C61" s="14">
        <v>413</v>
      </c>
      <c r="D61" s="14">
        <v>0</v>
      </c>
      <c r="E61" s="14">
        <v>1</v>
      </c>
      <c r="F61" s="19">
        <v>122.682412</v>
      </c>
      <c r="G61" s="19">
        <v>92.671966999999995</v>
      </c>
      <c r="H61" s="19">
        <v>30.010445000000001</v>
      </c>
      <c r="I61" s="22">
        <v>0.76</v>
      </c>
    </row>
    <row r="62" spans="1:9" s="2" customFormat="1" ht="21.75" customHeight="1" x14ac:dyDescent="0.25">
      <c r="A62" s="18">
        <v>57</v>
      </c>
      <c r="B62" s="9" t="s">
        <v>68</v>
      </c>
      <c r="C62" s="14">
        <v>741</v>
      </c>
      <c r="D62" s="14">
        <v>6</v>
      </c>
      <c r="E62" s="14">
        <v>49</v>
      </c>
      <c r="F62" s="19">
        <v>155.811453</v>
      </c>
      <c r="G62" s="19">
        <v>127.27432399999999</v>
      </c>
      <c r="H62" s="19">
        <v>28.537129</v>
      </c>
      <c r="I62" s="22">
        <v>0.82</v>
      </c>
    </row>
    <row r="63" spans="1:9" s="2" customFormat="1" ht="21.75" customHeight="1" x14ac:dyDescent="0.25">
      <c r="A63" s="18">
        <v>58</v>
      </c>
      <c r="B63" s="9" t="s">
        <v>69</v>
      </c>
      <c r="C63" s="14">
        <v>124</v>
      </c>
      <c r="D63" s="14">
        <v>1</v>
      </c>
      <c r="E63" s="14">
        <v>0</v>
      </c>
      <c r="F63" s="19">
        <v>9.5683469999999993</v>
      </c>
      <c r="G63" s="19">
        <v>8.0796670000000006</v>
      </c>
      <c r="H63" s="19">
        <v>1.48868</v>
      </c>
      <c r="I63" s="22">
        <v>0.84</v>
      </c>
    </row>
    <row r="64" spans="1:9" s="2" customFormat="1" ht="21.75" customHeight="1" x14ac:dyDescent="0.25">
      <c r="A64" s="18">
        <v>59</v>
      </c>
      <c r="B64" s="9" t="s">
        <v>70</v>
      </c>
      <c r="C64" s="14">
        <v>159</v>
      </c>
      <c r="D64" s="14">
        <v>4</v>
      </c>
      <c r="E64" s="14">
        <v>7</v>
      </c>
      <c r="F64" s="19">
        <v>47.281137000000001</v>
      </c>
      <c r="G64" s="19">
        <v>42.105184999999999</v>
      </c>
      <c r="H64" s="19">
        <v>5.1759519999999997</v>
      </c>
      <c r="I64" s="22">
        <v>0.89</v>
      </c>
    </row>
    <row r="65" spans="1:9" s="2" customFormat="1" ht="21.75" customHeight="1" x14ac:dyDescent="0.25">
      <c r="A65" s="18">
        <v>60</v>
      </c>
      <c r="B65" s="9" t="s">
        <v>71</v>
      </c>
      <c r="C65" s="14">
        <v>14</v>
      </c>
      <c r="D65" s="14">
        <v>0</v>
      </c>
      <c r="E65" s="14">
        <v>0</v>
      </c>
      <c r="F65" s="19">
        <v>1.4170609999999999</v>
      </c>
      <c r="G65" s="19">
        <v>1.2380599999999999</v>
      </c>
      <c r="H65" s="19">
        <v>0.17900099999999999</v>
      </c>
      <c r="I65" s="22">
        <v>0.87</v>
      </c>
    </row>
    <row r="66" spans="1:9" s="2" customFormat="1" ht="21.75" customHeight="1" x14ac:dyDescent="0.25">
      <c r="A66" s="18">
        <v>61</v>
      </c>
      <c r="B66" s="9" t="s">
        <v>72</v>
      </c>
      <c r="C66" s="14">
        <v>397</v>
      </c>
      <c r="D66" s="14">
        <v>2</v>
      </c>
      <c r="E66" s="14">
        <v>1</v>
      </c>
      <c r="F66" s="19">
        <v>91.709614000000002</v>
      </c>
      <c r="G66" s="19">
        <v>80.026573999999997</v>
      </c>
      <c r="H66" s="19">
        <v>11.68304</v>
      </c>
      <c r="I66" s="22">
        <v>0.87</v>
      </c>
    </row>
    <row r="67" spans="1:9" s="2" customFormat="1" ht="21.75" customHeight="1" x14ac:dyDescent="0.25">
      <c r="A67" s="18">
        <v>62</v>
      </c>
      <c r="B67" s="9" t="s">
        <v>73</v>
      </c>
      <c r="C67" s="14">
        <v>391</v>
      </c>
      <c r="D67" s="14">
        <v>5</v>
      </c>
      <c r="E67" s="14">
        <v>9</v>
      </c>
      <c r="F67" s="19">
        <v>70.284778000000003</v>
      </c>
      <c r="G67" s="19">
        <v>55.795340000000003</v>
      </c>
      <c r="H67" s="19">
        <v>14.489438</v>
      </c>
      <c r="I67" s="22">
        <v>0.79</v>
      </c>
    </row>
    <row r="68" spans="1:9" s="2" customFormat="1" ht="21.75" customHeight="1" x14ac:dyDescent="0.25">
      <c r="A68" s="18">
        <v>63</v>
      </c>
      <c r="B68" s="9" t="s">
        <v>74</v>
      </c>
      <c r="C68" s="14">
        <v>409</v>
      </c>
      <c r="D68" s="14">
        <v>3</v>
      </c>
      <c r="E68" s="14">
        <v>10</v>
      </c>
      <c r="F68" s="19">
        <v>45.920281000000003</v>
      </c>
      <c r="G68" s="19">
        <v>37.420068000000001</v>
      </c>
      <c r="H68" s="19">
        <v>8.5002130000000005</v>
      </c>
      <c r="I68" s="22">
        <v>0.81</v>
      </c>
    </row>
    <row r="69" spans="1:9" s="2" customFormat="1" ht="21.75" customHeight="1" x14ac:dyDescent="0.25">
      <c r="A69" s="18">
        <v>64</v>
      </c>
      <c r="B69" s="9" t="s">
        <v>75</v>
      </c>
      <c r="C69" s="14">
        <v>361</v>
      </c>
      <c r="D69" s="14">
        <v>13</v>
      </c>
      <c r="E69" s="14">
        <v>0</v>
      </c>
      <c r="F69" s="19">
        <v>43.799745000000001</v>
      </c>
      <c r="G69" s="19">
        <v>34.575476999999999</v>
      </c>
      <c r="H69" s="19">
        <v>9.2242680000000004</v>
      </c>
      <c r="I69" s="22">
        <v>0.79</v>
      </c>
    </row>
    <row r="70" spans="1:9" s="2" customFormat="1" ht="21.75" customHeight="1" x14ac:dyDescent="0.25">
      <c r="A70" s="18">
        <v>65</v>
      </c>
      <c r="B70" s="9" t="s">
        <v>76</v>
      </c>
      <c r="C70" s="14">
        <v>80</v>
      </c>
      <c r="D70" s="14">
        <v>0</v>
      </c>
      <c r="E70" s="14">
        <v>0</v>
      </c>
      <c r="F70" s="19">
        <v>9.6616719999999994</v>
      </c>
      <c r="G70" s="19">
        <v>6.763903</v>
      </c>
      <c r="H70" s="19">
        <v>2.8977689999999998</v>
      </c>
      <c r="I70" s="22">
        <v>0.7</v>
      </c>
    </row>
    <row r="71" spans="1:9" s="2" customFormat="1" ht="21.75" customHeight="1" x14ac:dyDescent="0.25">
      <c r="A71" s="18">
        <v>66</v>
      </c>
      <c r="B71" s="9" t="s">
        <v>77</v>
      </c>
      <c r="C71" s="14">
        <v>123</v>
      </c>
      <c r="D71" s="14">
        <v>0</v>
      </c>
      <c r="E71" s="14">
        <v>0</v>
      </c>
      <c r="F71" s="19">
        <v>31.271832</v>
      </c>
      <c r="G71" s="19">
        <v>27.644461</v>
      </c>
      <c r="H71" s="19">
        <v>3.6273710000000001</v>
      </c>
      <c r="I71" s="22">
        <v>0.88</v>
      </c>
    </row>
    <row r="72" spans="1:9" s="2" customFormat="1" ht="21.75" customHeight="1" x14ac:dyDescent="0.25">
      <c r="A72" s="18">
        <v>67</v>
      </c>
      <c r="B72" s="9" t="s">
        <v>78</v>
      </c>
      <c r="C72" s="14">
        <v>19</v>
      </c>
      <c r="D72" s="14">
        <v>0</v>
      </c>
      <c r="E72" s="14">
        <v>0</v>
      </c>
      <c r="F72" s="19">
        <v>4.7717700000000001</v>
      </c>
      <c r="G72" s="19">
        <v>4.4480550000000001</v>
      </c>
      <c r="H72" s="19">
        <v>0.32371499999999997</v>
      </c>
      <c r="I72" s="22">
        <v>0.93</v>
      </c>
    </row>
    <row r="73" spans="1:9" s="2" customFormat="1" ht="25.5" customHeight="1" x14ac:dyDescent="0.25">
      <c r="A73" s="18">
        <v>68</v>
      </c>
      <c r="B73" s="9" t="s">
        <v>79</v>
      </c>
      <c r="C73" s="14">
        <v>60</v>
      </c>
      <c r="D73" s="14">
        <v>0</v>
      </c>
      <c r="E73" s="14">
        <v>0</v>
      </c>
      <c r="F73" s="19">
        <v>5.7332510000000001</v>
      </c>
      <c r="G73" s="19">
        <v>4.1301940000000004</v>
      </c>
      <c r="H73" s="19">
        <v>1.603057</v>
      </c>
      <c r="I73" s="22">
        <v>0.72</v>
      </c>
    </row>
    <row r="74" spans="1:9" s="2" customFormat="1" ht="21.75" customHeight="1" x14ac:dyDescent="0.25">
      <c r="A74" s="6"/>
      <c r="B74" s="17" t="s">
        <v>80</v>
      </c>
      <c r="C74" s="25">
        <v>62</v>
      </c>
      <c r="D74" s="25">
        <v>1</v>
      </c>
      <c r="E74" s="25">
        <v>0</v>
      </c>
      <c r="F74" s="20">
        <f>F75+F76+F77</f>
        <v>7.273015</v>
      </c>
      <c r="G74" s="20">
        <f>G75+G76+G77</f>
        <v>6.4848920000000003</v>
      </c>
      <c r="H74" s="21">
        <v>0.78812299999999991</v>
      </c>
      <c r="I74" s="23">
        <v>0.89</v>
      </c>
    </row>
    <row r="75" spans="1:9" s="2" customFormat="1" ht="21.75" customHeight="1" x14ac:dyDescent="0.25">
      <c r="A75" s="18">
        <v>69</v>
      </c>
      <c r="B75" s="11" t="s">
        <v>81</v>
      </c>
      <c r="C75" s="14">
        <v>4</v>
      </c>
      <c r="D75" s="14">
        <v>0</v>
      </c>
      <c r="E75" s="14">
        <v>0</v>
      </c>
      <c r="F75" s="19">
        <v>0.38169599999999998</v>
      </c>
      <c r="G75" s="19">
        <v>0.35080600000000001</v>
      </c>
      <c r="H75" s="19">
        <v>3.0890000000000001E-2</v>
      </c>
      <c r="I75" s="22">
        <v>0.92</v>
      </c>
    </row>
    <row r="76" spans="1:9" s="2" customFormat="1" ht="21.75" customHeight="1" x14ac:dyDescent="0.25">
      <c r="A76" s="18">
        <v>70</v>
      </c>
      <c r="B76" s="11" t="s">
        <v>82</v>
      </c>
      <c r="C76" s="14">
        <v>52</v>
      </c>
      <c r="D76" s="14">
        <v>1</v>
      </c>
      <c r="E76" s="14">
        <v>0</v>
      </c>
      <c r="F76" s="19">
        <v>6.3285819999999999</v>
      </c>
      <c r="G76" s="19">
        <v>5.6552179999999996</v>
      </c>
      <c r="H76" s="19">
        <v>0.67336399999999996</v>
      </c>
      <c r="I76" s="22">
        <v>0.89</v>
      </c>
    </row>
    <row r="77" spans="1:9" s="2" customFormat="1" ht="21.75" customHeight="1" x14ac:dyDescent="0.25">
      <c r="A77" s="18">
        <v>71</v>
      </c>
      <c r="B77" s="11" t="s">
        <v>83</v>
      </c>
      <c r="C77" s="14">
        <v>6</v>
      </c>
      <c r="D77" s="14">
        <v>0</v>
      </c>
      <c r="E77" s="14">
        <v>0</v>
      </c>
      <c r="F77" s="19">
        <v>0.56273700000000004</v>
      </c>
      <c r="G77" s="19">
        <v>0.47886800000000002</v>
      </c>
      <c r="H77" s="19">
        <v>8.3868999999999999E-2</v>
      </c>
      <c r="I77" s="22">
        <v>0.85</v>
      </c>
    </row>
    <row r="78" spans="1:9" s="2" customFormat="1" ht="21.75" customHeight="1" x14ac:dyDescent="0.25">
      <c r="A78" s="6"/>
      <c r="B78" s="10" t="s">
        <v>84</v>
      </c>
      <c r="C78" s="25">
        <v>74</v>
      </c>
      <c r="D78" s="25">
        <v>21</v>
      </c>
      <c r="E78" s="25">
        <v>13</v>
      </c>
      <c r="F78" s="20">
        <f>F79+F80+F81+F83+F82</f>
        <v>6.8969730000000009</v>
      </c>
      <c r="G78" s="20">
        <f>G79+G80+G81+G82+G83</f>
        <v>5.6380319999999999</v>
      </c>
      <c r="H78" s="21">
        <f>H79+H80+H81+H82+H83</f>
        <v>1.2589389999999998</v>
      </c>
      <c r="I78" s="23">
        <v>0.82</v>
      </c>
    </row>
    <row r="79" spans="1:9" s="2" customFormat="1" ht="21.75" customHeight="1" x14ac:dyDescent="0.25">
      <c r="A79" s="18">
        <v>72</v>
      </c>
      <c r="B79" s="11" t="s">
        <v>85</v>
      </c>
      <c r="C79" s="14">
        <v>13</v>
      </c>
      <c r="D79" s="14">
        <v>0</v>
      </c>
      <c r="E79" s="14">
        <v>0</v>
      </c>
      <c r="F79" s="19">
        <v>1.1483589999999999</v>
      </c>
      <c r="G79" s="19">
        <v>0.92381100000000005</v>
      </c>
      <c r="H79" s="19">
        <v>0.224548</v>
      </c>
      <c r="I79" s="22">
        <v>0.8</v>
      </c>
    </row>
    <row r="80" spans="1:9" s="2" customFormat="1" ht="21.75" customHeight="1" x14ac:dyDescent="0.25">
      <c r="A80" s="18">
        <v>73</v>
      </c>
      <c r="B80" s="11" t="s">
        <v>86</v>
      </c>
      <c r="C80" s="14">
        <v>18</v>
      </c>
      <c r="D80" s="14">
        <v>0</v>
      </c>
      <c r="E80" s="14">
        <v>0</v>
      </c>
      <c r="F80" s="19">
        <v>1.9877549999999999</v>
      </c>
      <c r="G80" s="19">
        <v>1.515153</v>
      </c>
      <c r="H80" s="19">
        <v>0.47260099999999999</v>
      </c>
      <c r="I80" s="22">
        <v>0.76</v>
      </c>
    </row>
    <row r="81" spans="1:9" s="2" customFormat="1" ht="21.75" customHeight="1" x14ac:dyDescent="0.25">
      <c r="A81" s="18">
        <v>74</v>
      </c>
      <c r="B81" s="11" t="s">
        <v>87</v>
      </c>
      <c r="C81" s="14">
        <v>27</v>
      </c>
      <c r="D81" s="14">
        <v>0</v>
      </c>
      <c r="E81" s="14">
        <v>13</v>
      </c>
      <c r="F81" s="19">
        <v>2.3246009999999999</v>
      </c>
      <c r="G81" s="19">
        <v>2.0390929999999998</v>
      </c>
      <c r="H81" s="19">
        <v>0.28550700000000001</v>
      </c>
      <c r="I81" s="22">
        <v>0.88</v>
      </c>
    </row>
    <row r="82" spans="1:9" s="2" customFormat="1" ht="21.75" customHeight="1" x14ac:dyDescent="0.25">
      <c r="A82" s="18">
        <v>75</v>
      </c>
      <c r="B82" s="11" t="s">
        <v>88</v>
      </c>
      <c r="C82" s="14">
        <v>3</v>
      </c>
      <c r="D82" s="14">
        <v>0</v>
      </c>
      <c r="E82" s="14">
        <v>0</v>
      </c>
      <c r="F82" s="19">
        <v>0.221743</v>
      </c>
      <c r="G82" s="19">
        <v>0.19712099999999999</v>
      </c>
      <c r="H82" s="19">
        <v>2.4622000000000002E-2</v>
      </c>
      <c r="I82" s="22">
        <v>0.89</v>
      </c>
    </row>
    <row r="83" spans="1:9" s="2" customFormat="1" ht="21.75" customHeight="1" x14ac:dyDescent="0.25">
      <c r="A83" s="18">
        <v>76</v>
      </c>
      <c r="B83" s="11" t="s">
        <v>89</v>
      </c>
      <c r="C83" s="14">
        <v>13</v>
      </c>
      <c r="D83" s="14">
        <v>21</v>
      </c>
      <c r="E83" s="14">
        <v>0</v>
      </c>
      <c r="F83" s="19">
        <v>1.214515</v>
      </c>
      <c r="G83" s="19">
        <v>0.96285399999999999</v>
      </c>
      <c r="H83" s="19">
        <v>0.25166100000000002</v>
      </c>
      <c r="I83" s="22">
        <v>0.79</v>
      </c>
    </row>
    <row r="84" spans="1:9" s="2" customFormat="1" ht="21.75" customHeight="1" x14ac:dyDescent="0.25">
      <c r="A84" s="6"/>
      <c r="B84" s="10" t="s">
        <v>90</v>
      </c>
      <c r="C84" s="25">
        <v>227</v>
      </c>
      <c r="D84" s="25">
        <v>3</v>
      </c>
      <c r="E84" s="25">
        <v>15</v>
      </c>
      <c r="F84" s="20">
        <v>45.385651999999993</v>
      </c>
      <c r="G84" s="20">
        <v>38.316378999999998</v>
      </c>
      <c r="H84" s="21">
        <v>7.0692719999999998</v>
      </c>
      <c r="I84" s="23">
        <v>0.84</v>
      </c>
    </row>
    <row r="85" spans="1:9" s="2" customFormat="1" ht="21.75" customHeight="1" x14ac:dyDescent="0.25">
      <c r="A85" s="18">
        <v>77</v>
      </c>
      <c r="B85" s="11" t="s">
        <v>91</v>
      </c>
      <c r="C85" s="14">
        <v>24</v>
      </c>
      <c r="D85" s="14">
        <v>0</v>
      </c>
      <c r="E85" s="14">
        <v>1</v>
      </c>
      <c r="F85" s="19">
        <v>4.0221049999999998</v>
      </c>
      <c r="G85" s="19">
        <v>3.595958</v>
      </c>
      <c r="H85" s="19">
        <v>0.426147</v>
      </c>
      <c r="I85" s="22">
        <v>0.89</v>
      </c>
    </row>
    <row r="86" spans="1:9" s="2" customFormat="1" ht="21.75" customHeight="1" x14ac:dyDescent="0.25">
      <c r="A86" s="18">
        <v>78</v>
      </c>
      <c r="B86" s="11" t="s">
        <v>92</v>
      </c>
      <c r="C86" s="14">
        <v>32</v>
      </c>
      <c r="D86" s="14">
        <v>0</v>
      </c>
      <c r="E86" s="14">
        <v>12</v>
      </c>
      <c r="F86" s="19">
        <v>2.9714830000000001</v>
      </c>
      <c r="G86" s="19">
        <v>2.4332850000000001</v>
      </c>
      <c r="H86" s="19">
        <v>0.53819799999999995</v>
      </c>
      <c r="I86" s="22">
        <v>0.82</v>
      </c>
    </row>
    <row r="87" spans="1:9" s="2" customFormat="1" ht="21.75" customHeight="1" x14ac:dyDescent="0.25">
      <c r="A87" s="18">
        <v>79</v>
      </c>
      <c r="B87" s="11" t="s">
        <v>93</v>
      </c>
      <c r="C87" s="14">
        <v>26</v>
      </c>
      <c r="D87" s="14">
        <v>0</v>
      </c>
      <c r="E87" s="14">
        <v>0</v>
      </c>
      <c r="F87" s="19">
        <v>4.5546129999999998</v>
      </c>
      <c r="G87" s="19">
        <v>3.769584</v>
      </c>
      <c r="H87" s="19">
        <v>0.78502899999999998</v>
      </c>
      <c r="I87" s="22">
        <v>0.83</v>
      </c>
    </row>
    <row r="88" spans="1:9" s="2" customFormat="1" ht="21.75" customHeight="1" x14ac:dyDescent="0.25">
      <c r="A88" s="18">
        <v>80</v>
      </c>
      <c r="B88" s="11" t="s">
        <v>94</v>
      </c>
      <c r="C88" s="14">
        <v>5</v>
      </c>
      <c r="D88" s="14">
        <v>0</v>
      </c>
      <c r="E88" s="14">
        <v>0</v>
      </c>
      <c r="F88" s="19">
        <v>0.36493199999999998</v>
      </c>
      <c r="G88" s="19">
        <v>0.33844800000000003</v>
      </c>
      <c r="H88" s="19">
        <v>2.6484000000000001E-2</v>
      </c>
      <c r="I88" s="22">
        <v>0.93</v>
      </c>
    </row>
    <row r="89" spans="1:9" s="2" customFormat="1" ht="21.75" customHeight="1" x14ac:dyDescent="0.25">
      <c r="A89" s="18">
        <v>81</v>
      </c>
      <c r="B89" s="11" t="s">
        <v>95</v>
      </c>
      <c r="C89" s="14">
        <v>64</v>
      </c>
      <c r="D89" s="14">
        <v>3</v>
      </c>
      <c r="E89" s="14">
        <v>2</v>
      </c>
      <c r="F89" s="19">
        <v>16.559287999999999</v>
      </c>
      <c r="G89" s="19">
        <v>14.284208</v>
      </c>
      <c r="H89" s="19">
        <v>2.27508</v>
      </c>
      <c r="I89" s="22">
        <v>0.86</v>
      </c>
    </row>
    <row r="90" spans="1:9" s="2" customFormat="1" ht="21.75" customHeight="1" x14ac:dyDescent="0.25">
      <c r="A90" s="18">
        <v>82</v>
      </c>
      <c r="B90" s="11" t="s">
        <v>96</v>
      </c>
      <c r="C90" s="14">
        <v>76</v>
      </c>
      <c r="D90" s="14">
        <v>0</v>
      </c>
      <c r="E90" s="14">
        <v>0</v>
      </c>
      <c r="F90" s="19">
        <v>16.699566000000001</v>
      </c>
      <c r="G90" s="19">
        <v>13.709761</v>
      </c>
      <c r="H90" s="19">
        <v>2.9898039999999999</v>
      </c>
      <c r="I90" s="22">
        <v>0.82</v>
      </c>
    </row>
    <row r="91" spans="1:9" s="2" customFormat="1" ht="21.75" customHeight="1" x14ac:dyDescent="0.25">
      <c r="A91" s="6"/>
      <c r="B91" s="10" t="s">
        <v>97</v>
      </c>
      <c r="C91" s="25">
        <v>57</v>
      </c>
      <c r="D91" s="25">
        <v>2</v>
      </c>
      <c r="E91" s="25">
        <v>0</v>
      </c>
      <c r="F91" s="20">
        <f>F92+F93+F94+F95</f>
        <v>6.1805900000000005</v>
      </c>
      <c r="G91" s="21">
        <f>G92+G93+G94+G95</f>
        <v>4.5719219999999998</v>
      </c>
      <c r="H91" s="21">
        <f>H92+H93+H94+H95</f>
        <v>1.6086689999999999</v>
      </c>
      <c r="I91" s="23">
        <v>0.74</v>
      </c>
    </row>
    <row r="92" spans="1:9" s="2" customFormat="1" ht="21.75" customHeight="1" x14ac:dyDescent="0.25">
      <c r="A92" s="18">
        <v>83</v>
      </c>
      <c r="B92" s="11" t="s">
        <v>98</v>
      </c>
      <c r="C92" s="14">
        <v>4</v>
      </c>
      <c r="D92" s="14">
        <v>0</v>
      </c>
      <c r="E92" s="14">
        <v>0</v>
      </c>
      <c r="F92" s="19">
        <v>0.157857</v>
      </c>
      <c r="G92" s="19">
        <v>3.3073999999999999E-2</v>
      </c>
      <c r="H92" s="19">
        <v>0.12478400000000001</v>
      </c>
      <c r="I92" s="22">
        <v>0.21</v>
      </c>
    </row>
    <row r="93" spans="1:9" s="2" customFormat="1" ht="21.75" customHeight="1" x14ac:dyDescent="0.25">
      <c r="A93" s="18">
        <v>84</v>
      </c>
      <c r="B93" s="11" t="s">
        <v>103</v>
      </c>
      <c r="C93" s="14">
        <v>0</v>
      </c>
      <c r="D93" s="14">
        <v>2</v>
      </c>
      <c r="E93" s="14">
        <v>0</v>
      </c>
      <c r="F93" s="19">
        <v>0</v>
      </c>
      <c r="G93" s="19">
        <v>0</v>
      </c>
      <c r="H93" s="19">
        <v>0</v>
      </c>
      <c r="I93" s="22">
        <v>0</v>
      </c>
    </row>
    <row r="94" spans="1:9" s="2" customFormat="1" ht="21.75" customHeight="1" x14ac:dyDescent="0.25">
      <c r="A94" s="18">
        <v>85</v>
      </c>
      <c r="B94" s="11" t="s">
        <v>99</v>
      </c>
      <c r="C94" s="14">
        <v>45</v>
      </c>
      <c r="D94" s="14">
        <v>0</v>
      </c>
      <c r="E94" s="14">
        <v>0</v>
      </c>
      <c r="F94" s="19">
        <v>5.1479220000000003</v>
      </c>
      <c r="G94" s="19">
        <v>4.0054629999999998</v>
      </c>
      <c r="H94" s="19">
        <v>1.1424589999999999</v>
      </c>
      <c r="I94" s="22">
        <v>0.78</v>
      </c>
    </row>
    <row r="95" spans="1:9" s="2" customFormat="1" ht="21.75" customHeight="1" x14ac:dyDescent="0.25">
      <c r="A95" s="18">
        <v>86</v>
      </c>
      <c r="B95" s="11" t="s">
        <v>100</v>
      </c>
      <c r="C95" s="14">
        <v>8</v>
      </c>
      <c r="D95" s="14">
        <v>0</v>
      </c>
      <c r="E95" s="14">
        <v>0</v>
      </c>
      <c r="F95" s="19">
        <v>0.87481100000000001</v>
      </c>
      <c r="G95" s="19">
        <v>0.533385</v>
      </c>
      <c r="H95" s="19">
        <v>0.34142600000000001</v>
      </c>
      <c r="I95" s="22">
        <v>0.61</v>
      </c>
    </row>
    <row r="96" spans="1:9" s="2" customFormat="1" ht="21.75" customHeight="1" x14ac:dyDescent="0.25">
      <c r="A96" s="6"/>
      <c r="B96" s="10" t="s">
        <v>101</v>
      </c>
      <c r="C96" s="25">
        <v>7</v>
      </c>
      <c r="D96" s="25">
        <v>0</v>
      </c>
      <c r="E96" s="25">
        <v>0</v>
      </c>
      <c r="F96" s="20">
        <f>F97+F98+F99</f>
        <v>0.436087</v>
      </c>
      <c r="G96" s="20">
        <f>G97+G98+G99</f>
        <v>0.38020999999999999</v>
      </c>
      <c r="H96" s="21">
        <f>H97+H98+H99</f>
        <v>5.5877000000000003E-2</v>
      </c>
      <c r="I96" s="23">
        <v>0.87</v>
      </c>
    </row>
    <row r="97" spans="1:9" s="2" customFormat="1" ht="21.75" customHeight="1" x14ac:dyDescent="0.25">
      <c r="A97" s="18"/>
      <c r="B97" s="11" t="s">
        <v>104</v>
      </c>
      <c r="C97" s="14">
        <v>0</v>
      </c>
      <c r="D97" s="14">
        <v>0</v>
      </c>
      <c r="E97" s="14">
        <v>0</v>
      </c>
      <c r="F97" s="19">
        <v>0</v>
      </c>
      <c r="G97" s="19">
        <v>0</v>
      </c>
      <c r="H97" s="19">
        <v>0</v>
      </c>
      <c r="I97" s="22">
        <v>0</v>
      </c>
    </row>
    <row r="98" spans="1:9" s="2" customFormat="1" ht="21.75" customHeight="1" x14ac:dyDescent="0.25">
      <c r="A98" s="18">
        <v>87</v>
      </c>
      <c r="B98" s="11" t="s">
        <v>102</v>
      </c>
      <c r="C98" s="14">
        <v>7</v>
      </c>
      <c r="D98" s="14">
        <v>0</v>
      </c>
      <c r="E98" s="14">
        <v>0</v>
      </c>
      <c r="F98" s="19">
        <v>0.436087</v>
      </c>
      <c r="G98" s="19">
        <v>0.38020999999999999</v>
      </c>
      <c r="H98" s="19">
        <v>5.5877000000000003E-2</v>
      </c>
      <c r="I98" s="22">
        <v>0.87</v>
      </c>
    </row>
    <row r="99" spans="1:9" s="2" customFormat="1" ht="21.75" customHeight="1" x14ac:dyDescent="0.25">
      <c r="A99" s="18"/>
      <c r="B99" s="11" t="s">
        <v>105</v>
      </c>
      <c r="C99" s="14">
        <v>0</v>
      </c>
      <c r="D99" s="14">
        <v>0</v>
      </c>
      <c r="E99" s="14">
        <v>0</v>
      </c>
      <c r="F99" s="19">
        <v>0</v>
      </c>
      <c r="G99" s="19">
        <v>0</v>
      </c>
      <c r="H99" s="19">
        <v>0</v>
      </c>
      <c r="I99" s="22">
        <v>0</v>
      </c>
    </row>
    <row r="100" spans="1:9" s="2" customFormat="1" ht="21.75" customHeight="1" x14ac:dyDescent="0.25">
      <c r="A100" s="3"/>
      <c r="B100" s="4" t="s">
        <v>7</v>
      </c>
      <c r="C100" s="26">
        <v>26319</v>
      </c>
      <c r="D100" s="26">
        <v>1057</v>
      </c>
      <c r="E100" s="26">
        <v>1293</v>
      </c>
      <c r="F100" s="24">
        <v>8413.1067898000001</v>
      </c>
      <c r="G100" s="24">
        <v>6808.333799</v>
      </c>
      <c r="H100" s="24">
        <v>1604.7729899999999</v>
      </c>
      <c r="I100" s="22">
        <v>0.81</v>
      </c>
    </row>
    <row r="101" spans="1:9" s="2" customFormat="1" ht="37.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s="2" customFormat="1" x14ac:dyDescent="0.25">
      <c r="F102" s="12"/>
      <c r="G102" s="12"/>
      <c r="H102" s="12"/>
      <c r="I102" s="16"/>
    </row>
    <row r="103" spans="1:9" s="2" customFormat="1" x14ac:dyDescent="0.25">
      <c r="F103" s="12"/>
      <c r="G103" s="12"/>
      <c r="H103" s="12"/>
      <c r="I103" s="16"/>
    </row>
    <row r="104" spans="1:9" s="2" customFormat="1" x14ac:dyDescent="0.25">
      <c r="F104" s="12"/>
      <c r="G104" s="12"/>
      <c r="H104" s="12"/>
      <c r="I104" s="16"/>
    </row>
    <row r="105" spans="1:9" s="2" customFormat="1" x14ac:dyDescent="0.25">
      <c r="F105" s="12"/>
      <c r="G105" s="12"/>
      <c r="H105" s="12"/>
      <c r="I105" s="16"/>
    </row>
    <row r="106" spans="1:9" s="2" customFormat="1" x14ac:dyDescent="0.25">
      <c r="F106" s="12"/>
      <c r="G106" s="12"/>
      <c r="H106" s="12"/>
      <c r="I106" s="16"/>
    </row>
    <row r="107" spans="1:9" s="2" customFormat="1" ht="18.75" x14ac:dyDescent="0.3">
      <c r="A107" s="5"/>
      <c r="B107" s="5"/>
      <c r="C107" s="7"/>
      <c r="D107" s="8"/>
      <c r="E107" s="8"/>
      <c r="F107" s="8"/>
      <c r="G107" s="5"/>
      <c r="H107" s="5"/>
      <c r="I107" s="16"/>
    </row>
    <row r="108" spans="1:9" s="2" customFormat="1" x14ac:dyDescent="0.25">
      <c r="F108" s="12"/>
      <c r="G108" s="12"/>
      <c r="H108" s="12"/>
      <c r="I108" s="16"/>
    </row>
    <row r="109" spans="1:9" s="2" customFormat="1" x14ac:dyDescent="0.25">
      <c r="F109" s="12"/>
      <c r="G109" s="12"/>
      <c r="H109" s="12"/>
      <c r="I109" s="16"/>
    </row>
    <row r="110" spans="1:9" s="2" customFormat="1" x14ac:dyDescent="0.25">
      <c r="F110" s="12"/>
      <c r="G110" s="12"/>
      <c r="H110" s="12"/>
      <c r="I110" s="16"/>
    </row>
    <row r="111" spans="1:9" s="2" customFormat="1" x14ac:dyDescent="0.25">
      <c r="F111" s="12"/>
      <c r="G111" s="12"/>
      <c r="H111" s="12"/>
      <c r="I111" s="16"/>
    </row>
    <row r="112" spans="1:9" s="2" customFormat="1" x14ac:dyDescent="0.25">
      <c r="F112" s="12"/>
      <c r="G112" s="12"/>
      <c r="H112" s="12"/>
      <c r="I112" s="16"/>
    </row>
    <row r="113" spans="6:9" s="2" customFormat="1" x14ac:dyDescent="0.25">
      <c r="F113" s="12"/>
      <c r="G113" s="12"/>
      <c r="H113" s="12"/>
      <c r="I113" s="16"/>
    </row>
    <row r="114" spans="6:9" s="2" customFormat="1" x14ac:dyDescent="0.25">
      <c r="F114" s="12"/>
      <c r="G114" s="12"/>
      <c r="H114" s="12"/>
      <c r="I114" s="16"/>
    </row>
    <row r="115" spans="6:9" s="2" customFormat="1" x14ac:dyDescent="0.25">
      <c r="F115" s="12"/>
      <c r="G115" s="12"/>
      <c r="H115" s="12"/>
      <c r="I115" s="16"/>
    </row>
    <row r="116" spans="6:9" s="2" customFormat="1" x14ac:dyDescent="0.25">
      <c r="F116" s="12"/>
      <c r="G116" s="12"/>
      <c r="H116" s="12"/>
      <c r="I116" s="16"/>
    </row>
    <row r="117" spans="6:9" s="2" customFormat="1" x14ac:dyDescent="0.25">
      <c r="F117" s="12"/>
      <c r="G117" s="12"/>
      <c r="H117" s="12"/>
      <c r="I117" s="16"/>
    </row>
    <row r="118" spans="6:9" s="2" customFormat="1" x14ac:dyDescent="0.25">
      <c r="F118" s="12"/>
      <c r="G118" s="12"/>
      <c r="H118" s="12"/>
      <c r="I118" s="16"/>
    </row>
    <row r="119" spans="6:9" s="2" customFormat="1" x14ac:dyDescent="0.25">
      <c r="F119" s="12"/>
      <c r="G119" s="12"/>
      <c r="H119" s="12"/>
      <c r="I119" s="16"/>
    </row>
    <row r="120" spans="6:9" s="2" customFormat="1" x14ac:dyDescent="0.25">
      <c r="F120" s="12"/>
      <c r="G120" s="12"/>
      <c r="H120" s="12"/>
      <c r="I120" s="16"/>
    </row>
    <row r="121" spans="6:9" s="2" customFormat="1" x14ac:dyDescent="0.25">
      <c r="F121" s="12"/>
      <c r="G121" s="12"/>
      <c r="H121" s="12"/>
      <c r="I121" s="16"/>
    </row>
    <row r="122" spans="6:9" s="2" customFormat="1" x14ac:dyDescent="0.25">
      <c r="F122" s="12"/>
      <c r="G122" s="12"/>
      <c r="H122" s="12"/>
      <c r="I122" s="16"/>
    </row>
    <row r="123" spans="6:9" s="2" customFormat="1" x14ac:dyDescent="0.25">
      <c r="F123" s="12"/>
      <c r="G123" s="12"/>
      <c r="H123" s="12"/>
      <c r="I123" s="16"/>
    </row>
    <row r="124" spans="6:9" s="2" customFormat="1" x14ac:dyDescent="0.25">
      <c r="F124" s="12"/>
      <c r="G124" s="12"/>
      <c r="H124" s="12"/>
      <c r="I124" s="16"/>
    </row>
    <row r="125" spans="6:9" s="2" customFormat="1" x14ac:dyDescent="0.25">
      <c r="F125" s="12"/>
      <c r="G125" s="12"/>
      <c r="H125" s="12"/>
      <c r="I125" s="16"/>
    </row>
    <row r="126" spans="6:9" s="2" customFormat="1" x14ac:dyDescent="0.25">
      <c r="F126" s="12"/>
      <c r="G126" s="12"/>
      <c r="H126" s="12"/>
      <c r="I126" s="16"/>
    </row>
    <row r="127" spans="6:9" s="2" customFormat="1" x14ac:dyDescent="0.25">
      <c r="F127" s="12"/>
      <c r="G127" s="12"/>
      <c r="H127" s="12"/>
      <c r="I127" s="16"/>
    </row>
    <row r="128" spans="6:9" s="2" customFormat="1" x14ac:dyDescent="0.25">
      <c r="F128" s="12"/>
      <c r="G128" s="12"/>
      <c r="H128" s="12"/>
      <c r="I128" s="16"/>
    </row>
    <row r="129" spans="6:9" s="2" customFormat="1" x14ac:dyDescent="0.25">
      <c r="F129" s="12"/>
      <c r="G129" s="12"/>
      <c r="H129" s="12"/>
      <c r="I129" s="16"/>
    </row>
    <row r="130" spans="6:9" s="2" customFormat="1" x14ac:dyDescent="0.25">
      <c r="F130" s="12"/>
      <c r="G130" s="12"/>
      <c r="H130" s="12"/>
      <c r="I130" s="16"/>
    </row>
    <row r="131" spans="6:9" s="2" customFormat="1" x14ac:dyDescent="0.25">
      <c r="F131" s="12"/>
      <c r="G131" s="12"/>
      <c r="H131" s="12"/>
      <c r="I131" s="16"/>
    </row>
    <row r="132" spans="6:9" s="2" customFormat="1" x14ac:dyDescent="0.25">
      <c r="F132" s="12"/>
      <c r="G132" s="12"/>
      <c r="H132" s="12"/>
      <c r="I132" s="16"/>
    </row>
    <row r="133" spans="6:9" s="2" customFormat="1" x14ac:dyDescent="0.25">
      <c r="F133" s="12"/>
      <c r="G133" s="12"/>
      <c r="H133" s="12"/>
      <c r="I133" s="16"/>
    </row>
    <row r="134" spans="6:9" s="2" customFormat="1" x14ac:dyDescent="0.25">
      <c r="F134" s="12"/>
      <c r="G134" s="12"/>
      <c r="H134" s="12"/>
      <c r="I134" s="16"/>
    </row>
    <row r="135" spans="6:9" s="2" customFormat="1" x14ac:dyDescent="0.25">
      <c r="F135" s="12"/>
      <c r="G135" s="12"/>
      <c r="H135" s="12"/>
      <c r="I135" s="16"/>
    </row>
    <row r="136" spans="6:9" s="2" customFormat="1" x14ac:dyDescent="0.25">
      <c r="F136" s="12"/>
      <c r="G136" s="12"/>
      <c r="H136" s="12"/>
      <c r="I136" s="16"/>
    </row>
    <row r="137" spans="6:9" s="2" customFormat="1" x14ac:dyDescent="0.25">
      <c r="F137" s="12"/>
      <c r="G137" s="12"/>
      <c r="H137" s="12"/>
      <c r="I137" s="16"/>
    </row>
    <row r="138" spans="6:9" s="2" customFormat="1" x14ac:dyDescent="0.25">
      <c r="F138" s="12"/>
      <c r="G138" s="12"/>
      <c r="H138" s="12"/>
      <c r="I138" s="16"/>
    </row>
    <row r="139" spans="6:9" s="2" customFormat="1" x14ac:dyDescent="0.25">
      <c r="F139" s="12"/>
      <c r="G139" s="12"/>
      <c r="H139" s="12"/>
      <c r="I139" s="16"/>
    </row>
    <row r="140" spans="6:9" s="2" customFormat="1" x14ac:dyDescent="0.25">
      <c r="F140" s="12"/>
      <c r="G140" s="12"/>
      <c r="H140" s="12"/>
      <c r="I140" s="16"/>
    </row>
    <row r="141" spans="6:9" s="2" customFormat="1" x14ac:dyDescent="0.25">
      <c r="F141" s="12"/>
      <c r="G141" s="12"/>
      <c r="H141" s="12"/>
      <c r="I141" s="16"/>
    </row>
    <row r="142" spans="6:9" s="2" customFormat="1" x14ac:dyDescent="0.25">
      <c r="F142" s="12"/>
      <c r="G142" s="12"/>
      <c r="H142" s="12"/>
      <c r="I142" s="16"/>
    </row>
    <row r="143" spans="6:9" s="2" customFormat="1" x14ac:dyDescent="0.25">
      <c r="F143" s="12"/>
      <c r="G143" s="12"/>
      <c r="H143" s="12"/>
      <c r="I143" s="16"/>
    </row>
    <row r="144" spans="6:9" s="2" customFormat="1" x14ac:dyDescent="0.25">
      <c r="F144" s="12"/>
      <c r="G144" s="12"/>
      <c r="H144" s="12"/>
      <c r="I144" s="16"/>
    </row>
    <row r="145" spans="6:9" s="2" customFormat="1" x14ac:dyDescent="0.25">
      <c r="F145" s="12"/>
      <c r="G145" s="12"/>
      <c r="H145" s="12"/>
      <c r="I145" s="16"/>
    </row>
    <row r="146" spans="6:9" s="2" customFormat="1" x14ac:dyDescent="0.25">
      <c r="F146" s="12"/>
      <c r="G146" s="12"/>
      <c r="H146" s="12"/>
      <c r="I146" s="16"/>
    </row>
    <row r="147" spans="6:9" s="2" customFormat="1" x14ac:dyDescent="0.25">
      <c r="F147" s="12"/>
      <c r="G147" s="12"/>
      <c r="H147" s="12"/>
      <c r="I147" s="16"/>
    </row>
    <row r="148" spans="6:9" s="2" customFormat="1" x14ac:dyDescent="0.25">
      <c r="F148" s="12"/>
      <c r="G148" s="12"/>
      <c r="H148" s="12"/>
      <c r="I148" s="16"/>
    </row>
    <row r="149" spans="6:9" s="2" customFormat="1" x14ac:dyDescent="0.25">
      <c r="F149" s="12"/>
      <c r="G149" s="12"/>
      <c r="H149" s="12"/>
      <c r="I149" s="16"/>
    </row>
    <row r="150" spans="6:9" s="2" customFormat="1" x14ac:dyDescent="0.25">
      <c r="F150" s="12"/>
      <c r="G150" s="12"/>
      <c r="H150" s="12"/>
      <c r="I150" s="16"/>
    </row>
    <row r="151" spans="6:9" s="2" customFormat="1" x14ac:dyDescent="0.25">
      <c r="F151" s="12"/>
      <c r="G151" s="12"/>
      <c r="H151" s="12"/>
      <c r="I151" s="16"/>
    </row>
    <row r="152" spans="6:9" s="2" customFormat="1" x14ac:dyDescent="0.25">
      <c r="F152" s="12"/>
      <c r="G152" s="12"/>
      <c r="H152" s="12"/>
      <c r="I152" s="16"/>
    </row>
    <row r="153" spans="6:9" s="2" customFormat="1" x14ac:dyDescent="0.25">
      <c r="F153" s="12"/>
      <c r="G153" s="12"/>
      <c r="H153" s="12"/>
      <c r="I153" s="16"/>
    </row>
    <row r="154" spans="6:9" s="2" customFormat="1" x14ac:dyDescent="0.25">
      <c r="F154" s="12"/>
      <c r="G154" s="12"/>
      <c r="H154" s="12"/>
      <c r="I154" s="16"/>
    </row>
    <row r="155" spans="6:9" s="2" customFormat="1" x14ac:dyDescent="0.25">
      <c r="F155" s="12"/>
      <c r="G155" s="12"/>
      <c r="H155" s="12"/>
      <c r="I155" s="16"/>
    </row>
    <row r="156" spans="6:9" s="2" customFormat="1" x14ac:dyDescent="0.25">
      <c r="F156" s="12"/>
      <c r="G156" s="12"/>
      <c r="H156" s="12"/>
      <c r="I156" s="16"/>
    </row>
    <row r="157" spans="6:9" s="2" customFormat="1" x14ac:dyDescent="0.25">
      <c r="F157" s="12"/>
      <c r="G157" s="12"/>
      <c r="H157" s="12"/>
      <c r="I157" s="16"/>
    </row>
    <row r="158" spans="6:9" s="2" customFormat="1" x14ac:dyDescent="0.25">
      <c r="F158" s="12"/>
      <c r="G158" s="12"/>
      <c r="H158" s="12"/>
      <c r="I158" s="16"/>
    </row>
    <row r="159" spans="6:9" s="2" customFormat="1" x14ac:dyDescent="0.25">
      <c r="F159" s="12"/>
      <c r="G159" s="12"/>
      <c r="H159" s="12"/>
      <c r="I159" s="16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Коробейникова Анна Дмитриевна</cp:lastModifiedBy>
  <cp:lastPrinted>2016-05-24T10:04:33Z</cp:lastPrinted>
  <dcterms:created xsi:type="dcterms:W3CDTF">2015-07-16T06:44:16Z</dcterms:created>
  <dcterms:modified xsi:type="dcterms:W3CDTF">2016-05-27T04:26:47Z</dcterms:modified>
</cp:coreProperties>
</file>