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0" i="1" l="1"/>
  <c r="G100" i="1" l="1"/>
  <c r="I100" i="1" s="1"/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s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<sst xmlns="http://schemas.openxmlformats.org/spreadsheetml/2006/main" count="107" uniqueCount="107">
  <si>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</si>
  <si>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</si>
  <si>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</si>
  <si>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</si>
  <si>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</si>
  <si>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</si>
  <si>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</si>
  <si>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</si>
  <si>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</si>
  <si>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</si>
  <si>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</si>
  <si>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</si>
  <si>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</si>
  <si>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</si>
  <si>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</si>
  <si>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</si>
  <si>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</si>
  <si>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</si>
  <si>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</si>
  <si>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</si>
  <si>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</si>
  <si>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</si>
  <si>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</si>
  <si>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</si>
  <si>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</si>
  <si>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</si>
  <si>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</si>
  <si>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</si>
  <si>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</si>
  <si>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</si>
  <si>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</si>
  <si>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</si>
  <si>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</si>
  <si>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</si>
  <si>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</si>
  <si>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</si>
  <si>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</si>
  <si>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</si>
  <si>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</si>
  <si>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</si>
  <si>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</si>
  <si>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</si>
  <si>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</si>
  <si>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</si>
  <si>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</si>
  <si>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</si>
  <si>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</si>
  <si>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</si>
  <si>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</si>
  <si>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</si>
  <si>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</si>
  <si>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</si>
  <si>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</si>
  <si>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</si>
  <si>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</si>
  <si>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</si>
  <si>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</si>
  <si>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</si>
  <si>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</si>
  <si>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</si>
  <si>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</si>
  <si>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</si>
  <si>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</si>
  <si>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</si>
  <si>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</si>
  <si>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</si>
  <si>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</si>
  <si>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</si>
  <si>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</si>
  <si>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</si>
  <si>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</si>
  <si>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</si>
  <si>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</si>
  <si>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</si>
  <si>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</si>
  <si>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</si>
  <si>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</si>
  <si>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</si>
  <si>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</si>
  <si>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</si>
  <si>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</si>
  <si>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</si>
  <si>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</si>
  <si>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</si>
  <si>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</si>
  <si>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</si>
  <si>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</si>
  <si>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</si>
  <si>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</si>
  <si>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</si>
  <si>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</si>
  <si>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</si>
  <si>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</si>
  <si>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</si>
  <si>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</si>
  <si>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</si>
  <si>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</si>
  <si>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</si>
  <si>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</si>
  <si>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</si>
  <si>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</si>
  <si>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</si>
  <si>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</si>
  <si>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</si>
  <si>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</si>
  <si>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августа 2018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</si>
  <si>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июль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</si>
</sst>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3" fillId="3" borderId="5" xfId="0" applyFont="1" applyFill="1" applyBorder="1" applyAlignment="1">
      <alignment horizontal="center" vertical="top"/>
    </xf>
    <xf numFmtId="49" fontId="7" fillId="3" borderId="5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49" fontId="5" fillId="2" borderId="5" xfId="0" applyNumberFormat="1" applyFont="1" applyFill="1" applyBorder="1" applyAlignment="1">
      <alignment horizontal="left" vertical="top"/>
    </xf>
    <xf numFmtId="164" fontId="5" fillId="0" borderId="5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3" fillId="2" borderId="0" xfId="0" applyFont="1" applyFill="1" applyAlignment="1"/>
    <xf numFmtId="49" fontId="5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4" fontId="3" fillId="0" borderId="0" xfId="0" applyNumberFormat="1" applyFont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workbookViewId="0">
      <selection activeCell="H100" sqref="H100"/>
    </sheetView>
  </sheetViews>
  <sheetFormatPr defaultRowHeight="12.75" outlineLevelCol="1" x14ac:dyDescent="0.2"/>
  <cols>
    <col min="1" max="1" width="5.5703125" style="27" customWidth="1" outlineLevel="1"/>
    <col min="2" max="2" width="58.7109375" style="28" customWidth="1"/>
    <col min="3" max="5" width="15.5703125" style="27" customWidth="1"/>
    <col min="6" max="6" width="17.7109375" style="27" customWidth="1"/>
    <col min="7" max="9" width="17.7109375" style="1" customWidth="1"/>
    <col min="10" max="19" width="9.140625" style="1"/>
    <col min="20" max="208" width="9.140625" style="2"/>
    <col min="209" max="209" width="74.28515625" style="2" customWidth="1"/>
    <col min="210" max="210" width="14.42578125" style="2" customWidth="1"/>
    <col min="211" max="211" width="11.28515625" style="2" customWidth="1"/>
    <col min="212" max="212" width="15.5703125" style="2" customWidth="1"/>
    <col min="213" max="213" width="11.28515625" style="2" customWidth="1"/>
    <col min="214" max="216" width="15.85546875" style="2" customWidth="1"/>
    <col min="217" max="217" width="12.5703125" style="2" customWidth="1"/>
    <col min="218" max="218" width="15.7109375" style="2" customWidth="1"/>
    <col min="219" max="220" width="11.28515625" style="2" customWidth="1"/>
    <col min="221" max="221" width="16.5703125" style="2" customWidth="1"/>
    <col min="222" max="223" width="13.85546875" style="2" customWidth="1"/>
    <col min="224" max="224" width="13.5703125" style="2" customWidth="1"/>
    <col min="225" max="225" width="12" style="2" customWidth="1"/>
    <col min="226" max="226" width="15" style="2" customWidth="1"/>
    <col min="227" max="227" width="14" style="2" customWidth="1"/>
    <col min="228" max="228" width="14.7109375" style="2" customWidth="1"/>
    <col min="229" max="229" width="16.28515625" style="2" customWidth="1"/>
    <col min="230" max="230" width="12.42578125" style="2" customWidth="1"/>
    <col min="231" max="231" width="13.42578125" style="2" customWidth="1"/>
    <col min="232" max="232" width="12" style="2" customWidth="1"/>
    <col min="233" max="233" width="13.42578125" style="2" customWidth="1"/>
    <col min="234" max="464" width="9.140625" style="2"/>
    <col min="465" max="465" width="74.28515625" style="2" customWidth="1"/>
    <col min="466" max="466" width="14.42578125" style="2" customWidth="1"/>
    <col min="467" max="467" width="11.28515625" style="2" customWidth="1"/>
    <col min="468" max="468" width="15.5703125" style="2" customWidth="1"/>
    <col min="469" max="469" width="11.28515625" style="2" customWidth="1"/>
    <col min="470" max="472" width="15.85546875" style="2" customWidth="1"/>
    <col min="473" max="473" width="12.5703125" style="2" customWidth="1"/>
    <col min="474" max="474" width="15.7109375" style="2" customWidth="1"/>
    <col min="475" max="476" width="11.28515625" style="2" customWidth="1"/>
    <col min="477" max="477" width="16.5703125" style="2" customWidth="1"/>
    <col min="478" max="479" width="13.85546875" style="2" customWidth="1"/>
    <col min="480" max="480" width="13.5703125" style="2" customWidth="1"/>
    <col min="481" max="481" width="12" style="2" customWidth="1"/>
    <col min="482" max="482" width="15" style="2" customWidth="1"/>
    <col min="483" max="483" width="14" style="2" customWidth="1"/>
    <col min="484" max="484" width="14.7109375" style="2" customWidth="1"/>
    <col min="485" max="485" width="16.28515625" style="2" customWidth="1"/>
    <col min="486" max="486" width="12.42578125" style="2" customWidth="1"/>
    <col min="487" max="487" width="13.42578125" style="2" customWidth="1"/>
    <col min="488" max="488" width="12" style="2" customWidth="1"/>
    <col min="489" max="489" width="13.42578125" style="2" customWidth="1"/>
    <col min="490" max="720" width="9.140625" style="2"/>
    <col min="721" max="721" width="74.28515625" style="2" customWidth="1"/>
    <col min="722" max="722" width="14.42578125" style="2" customWidth="1"/>
    <col min="723" max="723" width="11.28515625" style="2" customWidth="1"/>
    <col min="724" max="724" width="15.5703125" style="2" customWidth="1"/>
    <col min="725" max="725" width="11.28515625" style="2" customWidth="1"/>
    <col min="726" max="728" width="15.85546875" style="2" customWidth="1"/>
    <col min="729" max="729" width="12.5703125" style="2" customWidth="1"/>
    <col min="730" max="730" width="15.7109375" style="2" customWidth="1"/>
    <col min="731" max="732" width="11.28515625" style="2" customWidth="1"/>
    <col min="733" max="733" width="16.5703125" style="2" customWidth="1"/>
    <col min="734" max="735" width="13.85546875" style="2" customWidth="1"/>
    <col min="736" max="736" width="13.5703125" style="2" customWidth="1"/>
    <col min="737" max="737" width="12" style="2" customWidth="1"/>
    <col min="738" max="738" width="15" style="2" customWidth="1"/>
    <col min="739" max="739" width="14" style="2" customWidth="1"/>
    <col min="740" max="740" width="14.7109375" style="2" customWidth="1"/>
    <col min="741" max="741" width="16.28515625" style="2" customWidth="1"/>
    <col min="742" max="742" width="12.42578125" style="2" customWidth="1"/>
    <col min="743" max="743" width="13.42578125" style="2" customWidth="1"/>
    <col min="744" max="744" width="12" style="2" customWidth="1"/>
    <col min="745" max="745" width="13.42578125" style="2" customWidth="1"/>
    <col min="746" max="976" width="9.140625" style="2"/>
    <col min="977" max="977" width="74.28515625" style="2" customWidth="1"/>
    <col min="978" max="978" width="14.42578125" style="2" customWidth="1"/>
    <col min="979" max="979" width="11.28515625" style="2" customWidth="1"/>
    <col min="980" max="980" width="15.5703125" style="2" customWidth="1"/>
    <col min="981" max="981" width="11.28515625" style="2" customWidth="1"/>
    <col min="982" max="984" width="15.85546875" style="2" customWidth="1"/>
    <col min="985" max="985" width="12.5703125" style="2" customWidth="1"/>
    <col min="986" max="986" width="15.7109375" style="2" customWidth="1"/>
    <col min="987" max="988" width="11.28515625" style="2" customWidth="1"/>
    <col min="989" max="989" width="16.5703125" style="2" customWidth="1"/>
    <col min="990" max="991" width="13.85546875" style="2" customWidth="1"/>
    <col min="992" max="992" width="13.5703125" style="2" customWidth="1"/>
    <col min="993" max="993" width="12" style="2" customWidth="1"/>
    <col min="994" max="994" width="15" style="2" customWidth="1"/>
    <col min="995" max="995" width="14" style="2" customWidth="1"/>
    <col min="996" max="996" width="14.7109375" style="2" customWidth="1"/>
    <col min="997" max="997" width="16.28515625" style="2" customWidth="1"/>
    <col min="998" max="998" width="12.42578125" style="2" customWidth="1"/>
    <col min="999" max="999" width="13.42578125" style="2" customWidth="1"/>
    <col min="1000" max="1000" width="12" style="2" customWidth="1"/>
    <col min="1001" max="1001" width="13.42578125" style="2" customWidth="1"/>
    <col min="1002" max="1232" width="9.140625" style="2"/>
    <col min="1233" max="1233" width="74.28515625" style="2" customWidth="1"/>
    <col min="1234" max="1234" width="14.42578125" style="2" customWidth="1"/>
    <col min="1235" max="1235" width="11.28515625" style="2" customWidth="1"/>
    <col min="1236" max="1236" width="15.5703125" style="2" customWidth="1"/>
    <col min="1237" max="1237" width="11.28515625" style="2" customWidth="1"/>
    <col min="1238" max="1240" width="15.85546875" style="2" customWidth="1"/>
    <col min="1241" max="1241" width="12.5703125" style="2" customWidth="1"/>
    <col min="1242" max="1242" width="15.7109375" style="2" customWidth="1"/>
    <col min="1243" max="1244" width="11.28515625" style="2" customWidth="1"/>
    <col min="1245" max="1245" width="16.5703125" style="2" customWidth="1"/>
    <col min="1246" max="1247" width="13.85546875" style="2" customWidth="1"/>
    <col min="1248" max="1248" width="13.5703125" style="2" customWidth="1"/>
    <col min="1249" max="1249" width="12" style="2" customWidth="1"/>
    <col min="1250" max="1250" width="15" style="2" customWidth="1"/>
    <col min="1251" max="1251" width="14" style="2" customWidth="1"/>
    <col min="1252" max="1252" width="14.7109375" style="2" customWidth="1"/>
    <col min="1253" max="1253" width="16.28515625" style="2" customWidth="1"/>
    <col min="1254" max="1254" width="12.42578125" style="2" customWidth="1"/>
    <col min="1255" max="1255" width="13.42578125" style="2" customWidth="1"/>
    <col min="1256" max="1256" width="12" style="2" customWidth="1"/>
    <col min="1257" max="1257" width="13.42578125" style="2" customWidth="1"/>
    <col min="1258" max="1488" width="9.140625" style="2"/>
    <col min="1489" max="1489" width="74.28515625" style="2" customWidth="1"/>
    <col min="1490" max="1490" width="14.42578125" style="2" customWidth="1"/>
    <col min="1491" max="1491" width="11.28515625" style="2" customWidth="1"/>
    <col min="1492" max="1492" width="15.5703125" style="2" customWidth="1"/>
    <col min="1493" max="1493" width="11.28515625" style="2" customWidth="1"/>
    <col min="1494" max="1496" width="15.85546875" style="2" customWidth="1"/>
    <col min="1497" max="1497" width="12.5703125" style="2" customWidth="1"/>
    <col min="1498" max="1498" width="15.7109375" style="2" customWidth="1"/>
    <col min="1499" max="1500" width="11.28515625" style="2" customWidth="1"/>
    <col min="1501" max="1501" width="16.5703125" style="2" customWidth="1"/>
    <col min="1502" max="1503" width="13.85546875" style="2" customWidth="1"/>
    <col min="1504" max="1504" width="13.5703125" style="2" customWidth="1"/>
    <col min="1505" max="1505" width="12" style="2" customWidth="1"/>
    <col min="1506" max="1506" width="15" style="2" customWidth="1"/>
    <col min="1507" max="1507" width="14" style="2" customWidth="1"/>
    <col min="1508" max="1508" width="14.7109375" style="2" customWidth="1"/>
    <col min="1509" max="1509" width="16.28515625" style="2" customWidth="1"/>
    <col min="1510" max="1510" width="12.42578125" style="2" customWidth="1"/>
    <col min="1511" max="1511" width="13.42578125" style="2" customWidth="1"/>
    <col min="1512" max="1512" width="12" style="2" customWidth="1"/>
    <col min="1513" max="1513" width="13.42578125" style="2" customWidth="1"/>
    <col min="1514" max="1744" width="9.140625" style="2"/>
    <col min="1745" max="1745" width="74.28515625" style="2" customWidth="1"/>
    <col min="1746" max="1746" width="14.42578125" style="2" customWidth="1"/>
    <col min="1747" max="1747" width="11.28515625" style="2" customWidth="1"/>
    <col min="1748" max="1748" width="15.5703125" style="2" customWidth="1"/>
    <col min="1749" max="1749" width="11.28515625" style="2" customWidth="1"/>
    <col min="1750" max="1752" width="15.85546875" style="2" customWidth="1"/>
    <col min="1753" max="1753" width="12.5703125" style="2" customWidth="1"/>
    <col min="1754" max="1754" width="15.7109375" style="2" customWidth="1"/>
    <col min="1755" max="1756" width="11.28515625" style="2" customWidth="1"/>
    <col min="1757" max="1757" width="16.5703125" style="2" customWidth="1"/>
    <col min="1758" max="1759" width="13.85546875" style="2" customWidth="1"/>
    <col min="1760" max="1760" width="13.5703125" style="2" customWidth="1"/>
    <col min="1761" max="1761" width="12" style="2" customWidth="1"/>
    <col min="1762" max="1762" width="15" style="2" customWidth="1"/>
    <col min="1763" max="1763" width="14" style="2" customWidth="1"/>
    <col min="1764" max="1764" width="14.7109375" style="2" customWidth="1"/>
    <col min="1765" max="1765" width="16.28515625" style="2" customWidth="1"/>
    <col min="1766" max="1766" width="12.42578125" style="2" customWidth="1"/>
    <col min="1767" max="1767" width="13.42578125" style="2" customWidth="1"/>
    <col min="1768" max="1768" width="12" style="2" customWidth="1"/>
    <col min="1769" max="1769" width="13.42578125" style="2" customWidth="1"/>
    <col min="1770" max="2000" width="9.140625" style="2"/>
    <col min="2001" max="2001" width="74.28515625" style="2" customWidth="1"/>
    <col min="2002" max="2002" width="14.42578125" style="2" customWidth="1"/>
    <col min="2003" max="2003" width="11.28515625" style="2" customWidth="1"/>
    <col min="2004" max="2004" width="15.5703125" style="2" customWidth="1"/>
    <col min="2005" max="2005" width="11.28515625" style="2" customWidth="1"/>
    <col min="2006" max="2008" width="15.85546875" style="2" customWidth="1"/>
    <col min="2009" max="2009" width="12.5703125" style="2" customWidth="1"/>
    <col min="2010" max="2010" width="15.7109375" style="2" customWidth="1"/>
    <col min="2011" max="2012" width="11.28515625" style="2" customWidth="1"/>
    <col min="2013" max="2013" width="16.5703125" style="2" customWidth="1"/>
    <col min="2014" max="2015" width="13.85546875" style="2" customWidth="1"/>
    <col min="2016" max="2016" width="13.5703125" style="2" customWidth="1"/>
    <col min="2017" max="2017" width="12" style="2" customWidth="1"/>
    <col min="2018" max="2018" width="15" style="2" customWidth="1"/>
    <col min="2019" max="2019" width="14" style="2" customWidth="1"/>
    <col min="2020" max="2020" width="14.7109375" style="2" customWidth="1"/>
    <col min="2021" max="2021" width="16.28515625" style="2" customWidth="1"/>
    <col min="2022" max="2022" width="12.42578125" style="2" customWidth="1"/>
    <col min="2023" max="2023" width="13.42578125" style="2" customWidth="1"/>
    <col min="2024" max="2024" width="12" style="2" customWidth="1"/>
    <col min="2025" max="2025" width="13.42578125" style="2" customWidth="1"/>
    <col min="2026" max="2256" width="9.140625" style="2"/>
    <col min="2257" max="2257" width="74.28515625" style="2" customWidth="1"/>
    <col min="2258" max="2258" width="14.42578125" style="2" customWidth="1"/>
    <col min="2259" max="2259" width="11.28515625" style="2" customWidth="1"/>
    <col min="2260" max="2260" width="15.5703125" style="2" customWidth="1"/>
    <col min="2261" max="2261" width="11.28515625" style="2" customWidth="1"/>
    <col min="2262" max="2264" width="15.85546875" style="2" customWidth="1"/>
    <col min="2265" max="2265" width="12.5703125" style="2" customWidth="1"/>
    <col min="2266" max="2266" width="15.7109375" style="2" customWidth="1"/>
    <col min="2267" max="2268" width="11.28515625" style="2" customWidth="1"/>
    <col min="2269" max="2269" width="16.5703125" style="2" customWidth="1"/>
    <col min="2270" max="2271" width="13.85546875" style="2" customWidth="1"/>
    <col min="2272" max="2272" width="13.5703125" style="2" customWidth="1"/>
    <col min="2273" max="2273" width="12" style="2" customWidth="1"/>
    <col min="2274" max="2274" width="15" style="2" customWidth="1"/>
    <col min="2275" max="2275" width="14" style="2" customWidth="1"/>
    <col min="2276" max="2276" width="14.7109375" style="2" customWidth="1"/>
    <col min="2277" max="2277" width="16.28515625" style="2" customWidth="1"/>
    <col min="2278" max="2278" width="12.42578125" style="2" customWidth="1"/>
    <col min="2279" max="2279" width="13.42578125" style="2" customWidth="1"/>
    <col min="2280" max="2280" width="12" style="2" customWidth="1"/>
    <col min="2281" max="2281" width="13.42578125" style="2" customWidth="1"/>
    <col min="2282" max="2512" width="9.140625" style="2"/>
    <col min="2513" max="2513" width="74.28515625" style="2" customWidth="1"/>
    <col min="2514" max="2514" width="14.42578125" style="2" customWidth="1"/>
    <col min="2515" max="2515" width="11.28515625" style="2" customWidth="1"/>
    <col min="2516" max="2516" width="15.5703125" style="2" customWidth="1"/>
    <col min="2517" max="2517" width="11.28515625" style="2" customWidth="1"/>
    <col min="2518" max="2520" width="15.85546875" style="2" customWidth="1"/>
    <col min="2521" max="2521" width="12.5703125" style="2" customWidth="1"/>
    <col min="2522" max="2522" width="15.7109375" style="2" customWidth="1"/>
    <col min="2523" max="2524" width="11.28515625" style="2" customWidth="1"/>
    <col min="2525" max="2525" width="16.5703125" style="2" customWidth="1"/>
    <col min="2526" max="2527" width="13.85546875" style="2" customWidth="1"/>
    <col min="2528" max="2528" width="13.5703125" style="2" customWidth="1"/>
    <col min="2529" max="2529" width="12" style="2" customWidth="1"/>
    <col min="2530" max="2530" width="15" style="2" customWidth="1"/>
    <col min="2531" max="2531" width="14" style="2" customWidth="1"/>
    <col min="2532" max="2532" width="14.7109375" style="2" customWidth="1"/>
    <col min="2533" max="2533" width="16.28515625" style="2" customWidth="1"/>
    <col min="2534" max="2534" width="12.42578125" style="2" customWidth="1"/>
    <col min="2535" max="2535" width="13.42578125" style="2" customWidth="1"/>
    <col min="2536" max="2536" width="12" style="2" customWidth="1"/>
    <col min="2537" max="2537" width="13.42578125" style="2" customWidth="1"/>
    <col min="2538" max="2768" width="9.140625" style="2"/>
    <col min="2769" max="2769" width="74.28515625" style="2" customWidth="1"/>
    <col min="2770" max="2770" width="14.42578125" style="2" customWidth="1"/>
    <col min="2771" max="2771" width="11.28515625" style="2" customWidth="1"/>
    <col min="2772" max="2772" width="15.5703125" style="2" customWidth="1"/>
    <col min="2773" max="2773" width="11.28515625" style="2" customWidth="1"/>
    <col min="2774" max="2776" width="15.85546875" style="2" customWidth="1"/>
    <col min="2777" max="2777" width="12.5703125" style="2" customWidth="1"/>
    <col min="2778" max="2778" width="15.7109375" style="2" customWidth="1"/>
    <col min="2779" max="2780" width="11.28515625" style="2" customWidth="1"/>
    <col min="2781" max="2781" width="16.5703125" style="2" customWidth="1"/>
    <col min="2782" max="2783" width="13.85546875" style="2" customWidth="1"/>
    <col min="2784" max="2784" width="13.5703125" style="2" customWidth="1"/>
    <col min="2785" max="2785" width="12" style="2" customWidth="1"/>
    <col min="2786" max="2786" width="15" style="2" customWidth="1"/>
    <col min="2787" max="2787" width="14" style="2" customWidth="1"/>
    <col min="2788" max="2788" width="14.7109375" style="2" customWidth="1"/>
    <col min="2789" max="2789" width="16.28515625" style="2" customWidth="1"/>
    <col min="2790" max="2790" width="12.42578125" style="2" customWidth="1"/>
    <col min="2791" max="2791" width="13.42578125" style="2" customWidth="1"/>
    <col min="2792" max="2792" width="12" style="2" customWidth="1"/>
    <col min="2793" max="2793" width="13.42578125" style="2" customWidth="1"/>
    <col min="2794" max="3024" width="9.140625" style="2"/>
    <col min="3025" max="3025" width="74.28515625" style="2" customWidth="1"/>
    <col min="3026" max="3026" width="14.42578125" style="2" customWidth="1"/>
    <col min="3027" max="3027" width="11.28515625" style="2" customWidth="1"/>
    <col min="3028" max="3028" width="15.5703125" style="2" customWidth="1"/>
    <col min="3029" max="3029" width="11.28515625" style="2" customWidth="1"/>
    <col min="3030" max="3032" width="15.85546875" style="2" customWidth="1"/>
    <col min="3033" max="3033" width="12.5703125" style="2" customWidth="1"/>
    <col min="3034" max="3034" width="15.7109375" style="2" customWidth="1"/>
    <col min="3035" max="3036" width="11.28515625" style="2" customWidth="1"/>
    <col min="3037" max="3037" width="16.5703125" style="2" customWidth="1"/>
    <col min="3038" max="3039" width="13.85546875" style="2" customWidth="1"/>
    <col min="3040" max="3040" width="13.5703125" style="2" customWidth="1"/>
    <col min="3041" max="3041" width="12" style="2" customWidth="1"/>
    <col min="3042" max="3042" width="15" style="2" customWidth="1"/>
    <col min="3043" max="3043" width="14" style="2" customWidth="1"/>
    <col min="3044" max="3044" width="14.7109375" style="2" customWidth="1"/>
    <col min="3045" max="3045" width="16.28515625" style="2" customWidth="1"/>
    <col min="3046" max="3046" width="12.42578125" style="2" customWidth="1"/>
    <col min="3047" max="3047" width="13.42578125" style="2" customWidth="1"/>
    <col min="3048" max="3048" width="12" style="2" customWidth="1"/>
    <col min="3049" max="3049" width="13.42578125" style="2" customWidth="1"/>
    <col min="3050" max="3280" width="9.140625" style="2"/>
    <col min="3281" max="3281" width="74.28515625" style="2" customWidth="1"/>
    <col min="3282" max="3282" width="14.42578125" style="2" customWidth="1"/>
    <col min="3283" max="3283" width="11.28515625" style="2" customWidth="1"/>
    <col min="3284" max="3284" width="15.5703125" style="2" customWidth="1"/>
    <col min="3285" max="3285" width="11.28515625" style="2" customWidth="1"/>
    <col min="3286" max="3288" width="15.85546875" style="2" customWidth="1"/>
    <col min="3289" max="3289" width="12.5703125" style="2" customWidth="1"/>
    <col min="3290" max="3290" width="15.7109375" style="2" customWidth="1"/>
    <col min="3291" max="3292" width="11.28515625" style="2" customWidth="1"/>
    <col min="3293" max="3293" width="16.5703125" style="2" customWidth="1"/>
    <col min="3294" max="3295" width="13.85546875" style="2" customWidth="1"/>
    <col min="3296" max="3296" width="13.5703125" style="2" customWidth="1"/>
    <col min="3297" max="3297" width="12" style="2" customWidth="1"/>
    <col min="3298" max="3298" width="15" style="2" customWidth="1"/>
    <col min="3299" max="3299" width="14" style="2" customWidth="1"/>
    <col min="3300" max="3300" width="14.7109375" style="2" customWidth="1"/>
    <col min="3301" max="3301" width="16.28515625" style="2" customWidth="1"/>
    <col min="3302" max="3302" width="12.42578125" style="2" customWidth="1"/>
    <col min="3303" max="3303" width="13.42578125" style="2" customWidth="1"/>
    <col min="3304" max="3304" width="12" style="2" customWidth="1"/>
    <col min="3305" max="3305" width="13.42578125" style="2" customWidth="1"/>
    <col min="3306" max="3536" width="9.140625" style="2"/>
    <col min="3537" max="3537" width="74.28515625" style="2" customWidth="1"/>
    <col min="3538" max="3538" width="14.42578125" style="2" customWidth="1"/>
    <col min="3539" max="3539" width="11.28515625" style="2" customWidth="1"/>
    <col min="3540" max="3540" width="15.5703125" style="2" customWidth="1"/>
    <col min="3541" max="3541" width="11.28515625" style="2" customWidth="1"/>
    <col min="3542" max="3544" width="15.85546875" style="2" customWidth="1"/>
    <col min="3545" max="3545" width="12.5703125" style="2" customWidth="1"/>
    <col min="3546" max="3546" width="15.7109375" style="2" customWidth="1"/>
    <col min="3547" max="3548" width="11.28515625" style="2" customWidth="1"/>
    <col min="3549" max="3549" width="16.5703125" style="2" customWidth="1"/>
    <col min="3550" max="3551" width="13.85546875" style="2" customWidth="1"/>
    <col min="3552" max="3552" width="13.5703125" style="2" customWidth="1"/>
    <col min="3553" max="3553" width="12" style="2" customWidth="1"/>
    <col min="3554" max="3554" width="15" style="2" customWidth="1"/>
    <col min="3555" max="3555" width="14" style="2" customWidth="1"/>
    <col min="3556" max="3556" width="14.7109375" style="2" customWidth="1"/>
    <col min="3557" max="3557" width="16.28515625" style="2" customWidth="1"/>
    <col min="3558" max="3558" width="12.42578125" style="2" customWidth="1"/>
    <col min="3559" max="3559" width="13.42578125" style="2" customWidth="1"/>
    <col min="3560" max="3560" width="12" style="2" customWidth="1"/>
    <col min="3561" max="3561" width="13.42578125" style="2" customWidth="1"/>
    <col min="3562" max="3792" width="9.140625" style="2"/>
    <col min="3793" max="3793" width="74.28515625" style="2" customWidth="1"/>
    <col min="3794" max="3794" width="14.42578125" style="2" customWidth="1"/>
    <col min="3795" max="3795" width="11.28515625" style="2" customWidth="1"/>
    <col min="3796" max="3796" width="15.5703125" style="2" customWidth="1"/>
    <col min="3797" max="3797" width="11.28515625" style="2" customWidth="1"/>
    <col min="3798" max="3800" width="15.85546875" style="2" customWidth="1"/>
    <col min="3801" max="3801" width="12.5703125" style="2" customWidth="1"/>
    <col min="3802" max="3802" width="15.7109375" style="2" customWidth="1"/>
    <col min="3803" max="3804" width="11.28515625" style="2" customWidth="1"/>
    <col min="3805" max="3805" width="16.5703125" style="2" customWidth="1"/>
    <col min="3806" max="3807" width="13.85546875" style="2" customWidth="1"/>
    <col min="3808" max="3808" width="13.5703125" style="2" customWidth="1"/>
    <col min="3809" max="3809" width="12" style="2" customWidth="1"/>
    <col min="3810" max="3810" width="15" style="2" customWidth="1"/>
    <col min="3811" max="3811" width="14" style="2" customWidth="1"/>
    <col min="3812" max="3812" width="14.7109375" style="2" customWidth="1"/>
    <col min="3813" max="3813" width="16.28515625" style="2" customWidth="1"/>
    <col min="3814" max="3814" width="12.42578125" style="2" customWidth="1"/>
    <col min="3815" max="3815" width="13.42578125" style="2" customWidth="1"/>
    <col min="3816" max="3816" width="12" style="2" customWidth="1"/>
    <col min="3817" max="3817" width="13.42578125" style="2" customWidth="1"/>
    <col min="3818" max="4048" width="9.140625" style="2"/>
    <col min="4049" max="4049" width="74.28515625" style="2" customWidth="1"/>
    <col min="4050" max="4050" width="14.42578125" style="2" customWidth="1"/>
    <col min="4051" max="4051" width="11.28515625" style="2" customWidth="1"/>
    <col min="4052" max="4052" width="15.5703125" style="2" customWidth="1"/>
    <col min="4053" max="4053" width="11.28515625" style="2" customWidth="1"/>
    <col min="4054" max="4056" width="15.85546875" style="2" customWidth="1"/>
    <col min="4057" max="4057" width="12.5703125" style="2" customWidth="1"/>
    <col min="4058" max="4058" width="15.7109375" style="2" customWidth="1"/>
    <col min="4059" max="4060" width="11.28515625" style="2" customWidth="1"/>
    <col min="4061" max="4061" width="16.5703125" style="2" customWidth="1"/>
    <col min="4062" max="4063" width="13.85546875" style="2" customWidth="1"/>
    <col min="4064" max="4064" width="13.5703125" style="2" customWidth="1"/>
    <col min="4065" max="4065" width="12" style="2" customWidth="1"/>
    <col min="4066" max="4066" width="15" style="2" customWidth="1"/>
    <col min="4067" max="4067" width="14" style="2" customWidth="1"/>
    <col min="4068" max="4068" width="14.7109375" style="2" customWidth="1"/>
    <col min="4069" max="4069" width="16.28515625" style="2" customWidth="1"/>
    <col min="4070" max="4070" width="12.42578125" style="2" customWidth="1"/>
    <col min="4071" max="4071" width="13.42578125" style="2" customWidth="1"/>
    <col min="4072" max="4072" width="12" style="2" customWidth="1"/>
    <col min="4073" max="4073" width="13.42578125" style="2" customWidth="1"/>
    <col min="4074" max="4304" width="9.140625" style="2"/>
    <col min="4305" max="4305" width="74.28515625" style="2" customWidth="1"/>
    <col min="4306" max="4306" width="14.42578125" style="2" customWidth="1"/>
    <col min="4307" max="4307" width="11.28515625" style="2" customWidth="1"/>
    <col min="4308" max="4308" width="15.5703125" style="2" customWidth="1"/>
    <col min="4309" max="4309" width="11.28515625" style="2" customWidth="1"/>
    <col min="4310" max="4312" width="15.85546875" style="2" customWidth="1"/>
    <col min="4313" max="4313" width="12.5703125" style="2" customWidth="1"/>
    <col min="4314" max="4314" width="15.7109375" style="2" customWidth="1"/>
    <col min="4315" max="4316" width="11.28515625" style="2" customWidth="1"/>
    <col min="4317" max="4317" width="16.5703125" style="2" customWidth="1"/>
    <col min="4318" max="4319" width="13.85546875" style="2" customWidth="1"/>
    <col min="4320" max="4320" width="13.5703125" style="2" customWidth="1"/>
    <col min="4321" max="4321" width="12" style="2" customWidth="1"/>
    <col min="4322" max="4322" width="15" style="2" customWidth="1"/>
    <col min="4323" max="4323" width="14" style="2" customWidth="1"/>
    <col min="4324" max="4324" width="14.7109375" style="2" customWidth="1"/>
    <col min="4325" max="4325" width="16.28515625" style="2" customWidth="1"/>
    <col min="4326" max="4326" width="12.42578125" style="2" customWidth="1"/>
    <col min="4327" max="4327" width="13.42578125" style="2" customWidth="1"/>
    <col min="4328" max="4328" width="12" style="2" customWidth="1"/>
    <col min="4329" max="4329" width="13.42578125" style="2" customWidth="1"/>
    <col min="4330" max="4560" width="9.140625" style="2"/>
    <col min="4561" max="4561" width="74.28515625" style="2" customWidth="1"/>
    <col min="4562" max="4562" width="14.42578125" style="2" customWidth="1"/>
    <col min="4563" max="4563" width="11.28515625" style="2" customWidth="1"/>
    <col min="4564" max="4564" width="15.5703125" style="2" customWidth="1"/>
    <col min="4565" max="4565" width="11.28515625" style="2" customWidth="1"/>
    <col min="4566" max="4568" width="15.85546875" style="2" customWidth="1"/>
    <col min="4569" max="4569" width="12.5703125" style="2" customWidth="1"/>
    <col min="4570" max="4570" width="15.7109375" style="2" customWidth="1"/>
    <col min="4571" max="4572" width="11.28515625" style="2" customWidth="1"/>
    <col min="4573" max="4573" width="16.5703125" style="2" customWidth="1"/>
    <col min="4574" max="4575" width="13.85546875" style="2" customWidth="1"/>
    <col min="4576" max="4576" width="13.5703125" style="2" customWidth="1"/>
    <col min="4577" max="4577" width="12" style="2" customWidth="1"/>
    <col min="4578" max="4578" width="15" style="2" customWidth="1"/>
    <col min="4579" max="4579" width="14" style="2" customWidth="1"/>
    <col min="4580" max="4580" width="14.7109375" style="2" customWidth="1"/>
    <col min="4581" max="4581" width="16.28515625" style="2" customWidth="1"/>
    <col min="4582" max="4582" width="12.42578125" style="2" customWidth="1"/>
    <col min="4583" max="4583" width="13.42578125" style="2" customWidth="1"/>
    <col min="4584" max="4584" width="12" style="2" customWidth="1"/>
    <col min="4585" max="4585" width="13.42578125" style="2" customWidth="1"/>
    <col min="4586" max="4816" width="9.140625" style="2"/>
    <col min="4817" max="4817" width="74.28515625" style="2" customWidth="1"/>
    <col min="4818" max="4818" width="14.42578125" style="2" customWidth="1"/>
    <col min="4819" max="4819" width="11.28515625" style="2" customWidth="1"/>
    <col min="4820" max="4820" width="15.5703125" style="2" customWidth="1"/>
    <col min="4821" max="4821" width="11.28515625" style="2" customWidth="1"/>
    <col min="4822" max="4824" width="15.85546875" style="2" customWidth="1"/>
    <col min="4825" max="4825" width="12.5703125" style="2" customWidth="1"/>
    <col min="4826" max="4826" width="15.7109375" style="2" customWidth="1"/>
    <col min="4827" max="4828" width="11.28515625" style="2" customWidth="1"/>
    <col min="4829" max="4829" width="16.5703125" style="2" customWidth="1"/>
    <col min="4830" max="4831" width="13.85546875" style="2" customWidth="1"/>
    <col min="4832" max="4832" width="13.5703125" style="2" customWidth="1"/>
    <col min="4833" max="4833" width="12" style="2" customWidth="1"/>
    <col min="4834" max="4834" width="15" style="2" customWidth="1"/>
    <col min="4835" max="4835" width="14" style="2" customWidth="1"/>
    <col min="4836" max="4836" width="14.7109375" style="2" customWidth="1"/>
    <col min="4837" max="4837" width="16.28515625" style="2" customWidth="1"/>
    <col min="4838" max="4838" width="12.42578125" style="2" customWidth="1"/>
    <col min="4839" max="4839" width="13.42578125" style="2" customWidth="1"/>
    <col min="4840" max="4840" width="12" style="2" customWidth="1"/>
    <col min="4841" max="4841" width="13.42578125" style="2" customWidth="1"/>
    <col min="4842" max="5072" width="9.140625" style="2"/>
    <col min="5073" max="5073" width="74.28515625" style="2" customWidth="1"/>
    <col min="5074" max="5074" width="14.42578125" style="2" customWidth="1"/>
    <col min="5075" max="5075" width="11.28515625" style="2" customWidth="1"/>
    <col min="5076" max="5076" width="15.5703125" style="2" customWidth="1"/>
    <col min="5077" max="5077" width="11.28515625" style="2" customWidth="1"/>
    <col min="5078" max="5080" width="15.85546875" style="2" customWidth="1"/>
    <col min="5081" max="5081" width="12.5703125" style="2" customWidth="1"/>
    <col min="5082" max="5082" width="15.7109375" style="2" customWidth="1"/>
    <col min="5083" max="5084" width="11.28515625" style="2" customWidth="1"/>
    <col min="5085" max="5085" width="16.5703125" style="2" customWidth="1"/>
    <col min="5086" max="5087" width="13.85546875" style="2" customWidth="1"/>
    <col min="5088" max="5088" width="13.5703125" style="2" customWidth="1"/>
    <col min="5089" max="5089" width="12" style="2" customWidth="1"/>
    <col min="5090" max="5090" width="15" style="2" customWidth="1"/>
    <col min="5091" max="5091" width="14" style="2" customWidth="1"/>
    <col min="5092" max="5092" width="14.7109375" style="2" customWidth="1"/>
    <col min="5093" max="5093" width="16.28515625" style="2" customWidth="1"/>
    <col min="5094" max="5094" width="12.42578125" style="2" customWidth="1"/>
    <col min="5095" max="5095" width="13.42578125" style="2" customWidth="1"/>
    <col min="5096" max="5096" width="12" style="2" customWidth="1"/>
    <col min="5097" max="5097" width="13.42578125" style="2" customWidth="1"/>
    <col min="5098" max="5328" width="9.140625" style="2"/>
    <col min="5329" max="5329" width="74.28515625" style="2" customWidth="1"/>
    <col min="5330" max="5330" width="14.42578125" style="2" customWidth="1"/>
    <col min="5331" max="5331" width="11.28515625" style="2" customWidth="1"/>
    <col min="5332" max="5332" width="15.5703125" style="2" customWidth="1"/>
    <col min="5333" max="5333" width="11.28515625" style="2" customWidth="1"/>
    <col min="5334" max="5336" width="15.85546875" style="2" customWidth="1"/>
    <col min="5337" max="5337" width="12.5703125" style="2" customWidth="1"/>
    <col min="5338" max="5338" width="15.7109375" style="2" customWidth="1"/>
    <col min="5339" max="5340" width="11.28515625" style="2" customWidth="1"/>
    <col min="5341" max="5341" width="16.5703125" style="2" customWidth="1"/>
    <col min="5342" max="5343" width="13.85546875" style="2" customWidth="1"/>
    <col min="5344" max="5344" width="13.5703125" style="2" customWidth="1"/>
    <col min="5345" max="5345" width="12" style="2" customWidth="1"/>
    <col min="5346" max="5346" width="15" style="2" customWidth="1"/>
    <col min="5347" max="5347" width="14" style="2" customWidth="1"/>
    <col min="5348" max="5348" width="14.7109375" style="2" customWidth="1"/>
    <col min="5349" max="5349" width="16.28515625" style="2" customWidth="1"/>
    <col min="5350" max="5350" width="12.42578125" style="2" customWidth="1"/>
    <col min="5351" max="5351" width="13.42578125" style="2" customWidth="1"/>
    <col min="5352" max="5352" width="12" style="2" customWidth="1"/>
    <col min="5353" max="5353" width="13.42578125" style="2" customWidth="1"/>
    <col min="5354" max="5584" width="9.140625" style="2"/>
    <col min="5585" max="5585" width="74.28515625" style="2" customWidth="1"/>
    <col min="5586" max="5586" width="14.42578125" style="2" customWidth="1"/>
    <col min="5587" max="5587" width="11.28515625" style="2" customWidth="1"/>
    <col min="5588" max="5588" width="15.5703125" style="2" customWidth="1"/>
    <col min="5589" max="5589" width="11.28515625" style="2" customWidth="1"/>
    <col min="5590" max="5592" width="15.85546875" style="2" customWidth="1"/>
    <col min="5593" max="5593" width="12.5703125" style="2" customWidth="1"/>
    <col min="5594" max="5594" width="15.7109375" style="2" customWidth="1"/>
    <col min="5595" max="5596" width="11.28515625" style="2" customWidth="1"/>
    <col min="5597" max="5597" width="16.5703125" style="2" customWidth="1"/>
    <col min="5598" max="5599" width="13.85546875" style="2" customWidth="1"/>
    <col min="5600" max="5600" width="13.5703125" style="2" customWidth="1"/>
    <col min="5601" max="5601" width="12" style="2" customWidth="1"/>
    <col min="5602" max="5602" width="15" style="2" customWidth="1"/>
    <col min="5603" max="5603" width="14" style="2" customWidth="1"/>
    <col min="5604" max="5604" width="14.7109375" style="2" customWidth="1"/>
    <col min="5605" max="5605" width="16.28515625" style="2" customWidth="1"/>
    <col min="5606" max="5606" width="12.42578125" style="2" customWidth="1"/>
    <col min="5607" max="5607" width="13.42578125" style="2" customWidth="1"/>
    <col min="5608" max="5608" width="12" style="2" customWidth="1"/>
    <col min="5609" max="5609" width="13.42578125" style="2" customWidth="1"/>
    <col min="5610" max="5840" width="9.140625" style="2"/>
    <col min="5841" max="5841" width="74.28515625" style="2" customWidth="1"/>
    <col min="5842" max="5842" width="14.42578125" style="2" customWidth="1"/>
    <col min="5843" max="5843" width="11.28515625" style="2" customWidth="1"/>
    <col min="5844" max="5844" width="15.5703125" style="2" customWidth="1"/>
    <col min="5845" max="5845" width="11.28515625" style="2" customWidth="1"/>
    <col min="5846" max="5848" width="15.85546875" style="2" customWidth="1"/>
    <col min="5849" max="5849" width="12.5703125" style="2" customWidth="1"/>
    <col min="5850" max="5850" width="15.7109375" style="2" customWidth="1"/>
    <col min="5851" max="5852" width="11.28515625" style="2" customWidth="1"/>
    <col min="5853" max="5853" width="16.5703125" style="2" customWidth="1"/>
    <col min="5854" max="5855" width="13.85546875" style="2" customWidth="1"/>
    <col min="5856" max="5856" width="13.5703125" style="2" customWidth="1"/>
    <col min="5857" max="5857" width="12" style="2" customWidth="1"/>
    <col min="5858" max="5858" width="15" style="2" customWidth="1"/>
    <col min="5859" max="5859" width="14" style="2" customWidth="1"/>
    <col min="5860" max="5860" width="14.7109375" style="2" customWidth="1"/>
    <col min="5861" max="5861" width="16.28515625" style="2" customWidth="1"/>
    <col min="5862" max="5862" width="12.42578125" style="2" customWidth="1"/>
    <col min="5863" max="5863" width="13.42578125" style="2" customWidth="1"/>
    <col min="5864" max="5864" width="12" style="2" customWidth="1"/>
    <col min="5865" max="5865" width="13.42578125" style="2" customWidth="1"/>
    <col min="5866" max="6096" width="9.140625" style="2"/>
    <col min="6097" max="6097" width="74.28515625" style="2" customWidth="1"/>
    <col min="6098" max="6098" width="14.42578125" style="2" customWidth="1"/>
    <col min="6099" max="6099" width="11.28515625" style="2" customWidth="1"/>
    <col min="6100" max="6100" width="15.5703125" style="2" customWidth="1"/>
    <col min="6101" max="6101" width="11.28515625" style="2" customWidth="1"/>
    <col min="6102" max="6104" width="15.85546875" style="2" customWidth="1"/>
    <col min="6105" max="6105" width="12.5703125" style="2" customWidth="1"/>
    <col min="6106" max="6106" width="15.7109375" style="2" customWidth="1"/>
    <col min="6107" max="6108" width="11.28515625" style="2" customWidth="1"/>
    <col min="6109" max="6109" width="16.5703125" style="2" customWidth="1"/>
    <col min="6110" max="6111" width="13.85546875" style="2" customWidth="1"/>
    <col min="6112" max="6112" width="13.5703125" style="2" customWidth="1"/>
    <col min="6113" max="6113" width="12" style="2" customWidth="1"/>
    <col min="6114" max="6114" width="15" style="2" customWidth="1"/>
    <col min="6115" max="6115" width="14" style="2" customWidth="1"/>
    <col min="6116" max="6116" width="14.7109375" style="2" customWidth="1"/>
    <col min="6117" max="6117" width="16.28515625" style="2" customWidth="1"/>
    <col min="6118" max="6118" width="12.42578125" style="2" customWidth="1"/>
    <col min="6119" max="6119" width="13.42578125" style="2" customWidth="1"/>
    <col min="6120" max="6120" width="12" style="2" customWidth="1"/>
    <col min="6121" max="6121" width="13.42578125" style="2" customWidth="1"/>
    <col min="6122" max="6352" width="9.140625" style="2"/>
    <col min="6353" max="6353" width="74.28515625" style="2" customWidth="1"/>
    <col min="6354" max="6354" width="14.42578125" style="2" customWidth="1"/>
    <col min="6355" max="6355" width="11.28515625" style="2" customWidth="1"/>
    <col min="6356" max="6356" width="15.5703125" style="2" customWidth="1"/>
    <col min="6357" max="6357" width="11.28515625" style="2" customWidth="1"/>
    <col min="6358" max="6360" width="15.85546875" style="2" customWidth="1"/>
    <col min="6361" max="6361" width="12.5703125" style="2" customWidth="1"/>
    <col min="6362" max="6362" width="15.7109375" style="2" customWidth="1"/>
    <col min="6363" max="6364" width="11.28515625" style="2" customWidth="1"/>
    <col min="6365" max="6365" width="16.5703125" style="2" customWidth="1"/>
    <col min="6366" max="6367" width="13.85546875" style="2" customWidth="1"/>
    <col min="6368" max="6368" width="13.5703125" style="2" customWidth="1"/>
    <col min="6369" max="6369" width="12" style="2" customWidth="1"/>
    <col min="6370" max="6370" width="15" style="2" customWidth="1"/>
    <col min="6371" max="6371" width="14" style="2" customWidth="1"/>
    <col min="6372" max="6372" width="14.7109375" style="2" customWidth="1"/>
    <col min="6373" max="6373" width="16.28515625" style="2" customWidth="1"/>
    <col min="6374" max="6374" width="12.42578125" style="2" customWidth="1"/>
    <col min="6375" max="6375" width="13.42578125" style="2" customWidth="1"/>
    <col min="6376" max="6376" width="12" style="2" customWidth="1"/>
    <col min="6377" max="6377" width="13.42578125" style="2" customWidth="1"/>
    <col min="6378" max="6608" width="9.140625" style="2"/>
    <col min="6609" max="6609" width="74.28515625" style="2" customWidth="1"/>
    <col min="6610" max="6610" width="14.42578125" style="2" customWidth="1"/>
    <col min="6611" max="6611" width="11.28515625" style="2" customWidth="1"/>
    <col min="6612" max="6612" width="15.5703125" style="2" customWidth="1"/>
    <col min="6613" max="6613" width="11.28515625" style="2" customWidth="1"/>
    <col min="6614" max="6616" width="15.85546875" style="2" customWidth="1"/>
    <col min="6617" max="6617" width="12.5703125" style="2" customWidth="1"/>
    <col min="6618" max="6618" width="15.7109375" style="2" customWidth="1"/>
    <col min="6619" max="6620" width="11.28515625" style="2" customWidth="1"/>
    <col min="6621" max="6621" width="16.5703125" style="2" customWidth="1"/>
    <col min="6622" max="6623" width="13.85546875" style="2" customWidth="1"/>
    <col min="6624" max="6624" width="13.5703125" style="2" customWidth="1"/>
    <col min="6625" max="6625" width="12" style="2" customWidth="1"/>
    <col min="6626" max="6626" width="15" style="2" customWidth="1"/>
    <col min="6627" max="6627" width="14" style="2" customWidth="1"/>
    <col min="6628" max="6628" width="14.7109375" style="2" customWidth="1"/>
    <col min="6629" max="6629" width="16.28515625" style="2" customWidth="1"/>
    <col min="6630" max="6630" width="12.42578125" style="2" customWidth="1"/>
    <col min="6631" max="6631" width="13.42578125" style="2" customWidth="1"/>
    <col min="6632" max="6632" width="12" style="2" customWidth="1"/>
    <col min="6633" max="6633" width="13.42578125" style="2" customWidth="1"/>
    <col min="6634" max="6864" width="9.140625" style="2"/>
    <col min="6865" max="6865" width="74.28515625" style="2" customWidth="1"/>
    <col min="6866" max="6866" width="14.42578125" style="2" customWidth="1"/>
    <col min="6867" max="6867" width="11.28515625" style="2" customWidth="1"/>
    <col min="6868" max="6868" width="15.5703125" style="2" customWidth="1"/>
    <col min="6869" max="6869" width="11.28515625" style="2" customWidth="1"/>
    <col min="6870" max="6872" width="15.85546875" style="2" customWidth="1"/>
    <col min="6873" max="6873" width="12.5703125" style="2" customWidth="1"/>
    <col min="6874" max="6874" width="15.7109375" style="2" customWidth="1"/>
    <col min="6875" max="6876" width="11.28515625" style="2" customWidth="1"/>
    <col min="6877" max="6877" width="16.5703125" style="2" customWidth="1"/>
    <col min="6878" max="6879" width="13.85546875" style="2" customWidth="1"/>
    <col min="6880" max="6880" width="13.5703125" style="2" customWidth="1"/>
    <col min="6881" max="6881" width="12" style="2" customWidth="1"/>
    <col min="6882" max="6882" width="15" style="2" customWidth="1"/>
    <col min="6883" max="6883" width="14" style="2" customWidth="1"/>
    <col min="6884" max="6884" width="14.7109375" style="2" customWidth="1"/>
    <col min="6885" max="6885" width="16.28515625" style="2" customWidth="1"/>
    <col min="6886" max="6886" width="12.42578125" style="2" customWidth="1"/>
    <col min="6887" max="6887" width="13.42578125" style="2" customWidth="1"/>
    <col min="6888" max="6888" width="12" style="2" customWidth="1"/>
    <col min="6889" max="6889" width="13.42578125" style="2" customWidth="1"/>
    <col min="6890" max="7120" width="9.140625" style="2"/>
    <col min="7121" max="7121" width="74.28515625" style="2" customWidth="1"/>
    <col min="7122" max="7122" width="14.42578125" style="2" customWidth="1"/>
    <col min="7123" max="7123" width="11.28515625" style="2" customWidth="1"/>
    <col min="7124" max="7124" width="15.5703125" style="2" customWidth="1"/>
    <col min="7125" max="7125" width="11.28515625" style="2" customWidth="1"/>
    <col min="7126" max="7128" width="15.85546875" style="2" customWidth="1"/>
    <col min="7129" max="7129" width="12.5703125" style="2" customWidth="1"/>
    <col min="7130" max="7130" width="15.7109375" style="2" customWidth="1"/>
    <col min="7131" max="7132" width="11.28515625" style="2" customWidth="1"/>
    <col min="7133" max="7133" width="16.5703125" style="2" customWidth="1"/>
    <col min="7134" max="7135" width="13.85546875" style="2" customWidth="1"/>
    <col min="7136" max="7136" width="13.5703125" style="2" customWidth="1"/>
    <col min="7137" max="7137" width="12" style="2" customWidth="1"/>
    <col min="7138" max="7138" width="15" style="2" customWidth="1"/>
    <col min="7139" max="7139" width="14" style="2" customWidth="1"/>
    <col min="7140" max="7140" width="14.7109375" style="2" customWidth="1"/>
    <col min="7141" max="7141" width="16.28515625" style="2" customWidth="1"/>
    <col min="7142" max="7142" width="12.42578125" style="2" customWidth="1"/>
    <col min="7143" max="7143" width="13.42578125" style="2" customWidth="1"/>
    <col min="7144" max="7144" width="12" style="2" customWidth="1"/>
    <col min="7145" max="7145" width="13.42578125" style="2" customWidth="1"/>
    <col min="7146" max="7376" width="9.140625" style="2"/>
    <col min="7377" max="7377" width="74.28515625" style="2" customWidth="1"/>
    <col min="7378" max="7378" width="14.42578125" style="2" customWidth="1"/>
    <col min="7379" max="7379" width="11.28515625" style="2" customWidth="1"/>
    <col min="7380" max="7380" width="15.5703125" style="2" customWidth="1"/>
    <col min="7381" max="7381" width="11.28515625" style="2" customWidth="1"/>
    <col min="7382" max="7384" width="15.85546875" style="2" customWidth="1"/>
    <col min="7385" max="7385" width="12.5703125" style="2" customWidth="1"/>
    <col min="7386" max="7386" width="15.7109375" style="2" customWidth="1"/>
    <col min="7387" max="7388" width="11.28515625" style="2" customWidth="1"/>
    <col min="7389" max="7389" width="16.5703125" style="2" customWidth="1"/>
    <col min="7390" max="7391" width="13.85546875" style="2" customWidth="1"/>
    <col min="7392" max="7392" width="13.5703125" style="2" customWidth="1"/>
    <col min="7393" max="7393" width="12" style="2" customWidth="1"/>
    <col min="7394" max="7394" width="15" style="2" customWidth="1"/>
    <col min="7395" max="7395" width="14" style="2" customWidth="1"/>
    <col min="7396" max="7396" width="14.7109375" style="2" customWidth="1"/>
    <col min="7397" max="7397" width="16.28515625" style="2" customWidth="1"/>
    <col min="7398" max="7398" width="12.42578125" style="2" customWidth="1"/>
    <col min="7399" max="7399" width="13.42578125" style="2" customWidth="1"/>
    <col min="7400" max="7400" width="12" style="2" customWidth="1"/>
    <col min="7401" max="7401" width="13.42578125" style="2" customWidth="1"/>
    <col min="7402" max="7632" width="9.140625" style="2"/>
    <col min="7633" max="7633" width="74.28515625" style="2" customWidth="1"/>
    <col min="7634" max="7634" width="14.42578125" style="2" customWidth="1"/>
    <col min="7635" max="7635" width="11.28515625" style="2" customWidth="1"/>
    <col min="7636" max="7636" width="15.5703125" style="2" customWidth="1"/>
    <col min="7637" max="7637" width="11.28515625" style="2" customWidth="1"/>
    <col min="7638" max="7640" width="15.85546875" style="2" customWidth="1"/>
    <col min="7641" max="7641" width="12.5703125" style="2" customWidth="1"/>
    <col min="7642" max="7642" width="15.7109375" style="2" customWidth="1"/>
    <col min="7643" max="7644" width="11.28515625" style="2" customWidth="1"/>
    <col min="7645" max="7645" width="16.5703125" style="2" customWidth="1"/>
    <col min="7646" max="7647" width="13.85546875" style="2" customWidth="1"/>
    <col min="7648" max="7648" width="13.5703125" style="2" customWidth="1"/>
    <col min="7649" max="7649" width="12" style="2" customWidth="1"/>
    <col min="7650" max="7650" width="15" style="2" customWidth="1"/>
    <col min="7651" max="7651" width="14" style="2" customWidth="1"/>
    <col min="7652" max="7652" width="14.7109375" style="2" customWidth="1"/>
    <col min="7653" max="7653" width="16.28515625" style="2" customWidth="1"/>
    <col min="7654" max="7654" width="12.42578125" style="2" customWidth="1"/>
    <col min="7655" max="7655" width="13.42578125" style="2" customWidth="1"/>
    <col min="7656" max="7656" width="12" style="2" customWidth="1"/>
    <col min="7657" max="7657" width="13.42578125" style="2" customWidth="1"/>
    <col min="7658" max="7888" width="9.140625" style="2"/>
    <col min="7889" max="7889" width="74.28515625" style="2" customWidth="1"/>
    <col min="7890" max="7890" width="14.42578125" style="2" customWidth="1"/>
    <col min="7891" max="7891" width="11.28515625" style="2" customWidth="1"/>
    <col min="7892" max="7892" width="15.5703125" style="2" customWidth="1"/>
    <col min="7893" max="7893" width="11.28515625" style="2" customWidth="1"/>
    <col min="7894" max="7896" width="15.85546875" style="2" customWidth="1"/>
    <col min="7897" max="7897" width="12.5703125" style="2" customWidth="1"/>
    <col min="7898" max="7898" width="15.7109375" style="2" customWidth="1"/>
    <col min="7899" max="7900" width="11.28515625" style="2" customWidth="1"/>
    <col min="7901" max="7901" width="16.5703125" style="2" customWidth="1"/>
    <col min="7902" max="7903" width="13.85546875" style="2" customWidth="1"/>
    <col min="7904" max="7904" width="13.5703125" style="2" customWidth="1"/>
    <col min="7905" max="7905" width="12" style="2" customWidth="1"/>
    <col min="7906" max="7906" width="15" style="2" customWidth="1"/>
    <col min="7907" max="7907" width="14" style="2" customWidth="1"/>
    <col min="7908" max="7908" width="14.7109375" style="2" customWidth="1"/>
    <col min="7909" max="7909" width="16.28515625" style="2" customWidth="1"/>
    <col min="7910" max="7910" width="12.42578125" style="2" customWidth="1"/>
    <col min="7911" max="7911" width="13.42578125" style="2" customWidth="1"/>
    <col min="7912" max="7912" width="12" style="2" customWidth="1"/>
    <col min="7913" max="7913" width="13.42578125" style="2" customWidth="1"/>
    <col min="7914" max="8144" width="9.140625" style="2"/>
    <col min="8145" max="8145" width="74.28515625" style="2" customWidth="1"/>
    <col min="8146" max="8146" width="14.42578125" style="2" customWidth="1"/>
    <col min="8147" max="8147" width="11.28515625" style="2" customWidth="1"/>
    <col min="8148" max="8148" width="15.5703125" style="2" customWidth="1"/>
    <col min="8149" max="8149" width="11.28515625" style="2" customWidth="1"/>
    <col min="8150" max="8152" width="15.85546875" style="2" customWidth="1"/>
    <col min="8153" max="8153" width="12.5703125" style="2" customWidth="1"/>
    <col min="8154" max="8154" width="15.7109375" style="2" customWidth="1"/>
    <col min="8155" max="8156" width="11.28515625" style="2" customWidth="1"/>
    <col min="8157" max="8157" width="16.5703125" style="2" customWidth="1"/>
    <col min="8158" max="8159" width="13.85546875" style="2" customWidth="1"/>
    <col min="8160" max="8160" width="13.5703125" style="2" customWidth="1"/>
    <col min="8161" max="8161" width="12" style="2" customWidth="1"/>
    <col min="8162" max="8162" width="15" style="2" customWidth="1"/>
    <col min="8163" max="8163" width="14" style="2" customWidth="1"/>
    <col min="8164" max="8164" width="14.7109375" style="2" customWidth="1"/>
    <col min="8165" max="8165" width="16.28515625" style="2" customWidth="1"/>
    <col min="8166" max="8166" width="12.42578125" style="2" customWidth="1"/>
    <col min="8167" max="8167" width="13.42578125" style="2" customWidth="1"/>
    <col min="8168" max="8168" width="12" style="2" customWidth="1"/>
    <col min="8169" max="8169" width="13.42578125" style="2" customWidth="1"/>
    <col min="8170" max="8400" width="9.140625" style="2"/>
    <col min="8401" max="8401" width="74.28515625" style="2" customWidth="1"/>
    <col min="8402" max="8402" width="14.42578125" style="2" customWidth="1"/>
    <col min="8403" max="8403" width="11.28515625" style="2" customWidth="1"/>
    <col min="8404" max="8404" width="15.5703125" style="2" customWidth="1"/>
    <col min="8405" max="8405" width="11.28515625" style="2" customWidth="1"/>
    <col min="8406" max="8408" width="15.85546875" style="2" customWidth="1"/>
    <col min="8409" max="8409" width="12.5703125" style="2" customWidth="1"/>
    <col min="8410" max="8410" width="15.7109375" style="2" customWidth="1"/>
    <col min="8411" max="8412" width="11.28515625" style="2" customWidth="1"/>
    <col min="8413" max="8413" width="16.5703125" style="2" customWidth="1"/>
    <col min="8414" max="8415" width="13.85546875" style="2" customWidth="1"/>
    <col min="8416" max="8416" width="13.5703125" style="2" customWidth="1"/>
    <col min="8417" max="8417" width="12" style="2" customWidth="1"/>
    <col min="8418" max="8418" width="15" style="2" customWidth="1"/>
    <col min="8419" max="8419" width="14" style="2" customWidth="1"/>
    <col min="8420" max="8420" width="14.7109375" style="2" customWidth="1"/>
    <col min="8421" max="8421" width="16.28515625" style="2" customWidth="1"/>
    <col min="8422" max="8422" width="12.42578125" style="2" customWidth="1"/>
    <col min="8423" max="8423" width="13.42578125" style="2" customWidth="1"/>
    <col min="8424" max="8424" width="12" style="2" customWidth="1"/>
    <col min="8425" max="8425" width="13.42578125" style="2" customWidth="1"/>
    <col min="8426" max="8656" width="9.140625" style="2"/>
    <col min="8657" max="8657" width="74.28515625" style="2" customWidth="1"/>
    <col min="8658" max="8658" width="14.42578125" style="2" customWidth="1"/>
    <col min="8659" max="8659" width="11.28515625" style="2" customWidth="1"/>
    <col min="8660" max="8660" width="15.5703125" style="2" customWidth="1"/>
    <col min="8661" max="8661" width="11.28515625" style="2" customWidth="1"/>
    <col min="8662" max="8664" width="15.85546875" style="2" customWidth="1"/>
    <col min="8665" max="8665" width="12.5703125" style="2" customWidth="1"/>
    <col min="8666" max="8666" width="15.7109375" style="2" customWidth="1"/>
    <col min="8667" max="8668" width="11.28515625" style="2" customWidth="1"/>
    <col min="8669" max="8669" width="16.5703125" style="2" customWidth="1"/>
    <col min="8670" max="8671" width="13.85546875" style="2" customWidth="1"/>
    <col min="8672" max="8672" width="13.5703125" style="2" customWidth="1"/>
    <col min="8673" max="8673" width="12" style="2" customWidth="1"/>
    <col min="8674" max="8674" width="15" style="2" customWidth="1"/>
    <col min="8675" max="8675" width="14" style="2" customWidth="1"/>
    <col min="8676" max="8676" width="14.7109375" style="2" customWidth="1"/>
    <col min="8677" max="8677" width="16.28515625" style="2" customWidth="1"/>
    <col min="8678" max="8678" width="12.42578125" style="2" customWidth="1"/>
    <col min="8679" max="8679" width="13.42578125" style="2" customWidth="1"/>
    <col min="8680" max="8680" width="12" style="2" customWidth="1"/>
    <col min="8681" max="8681" width="13.42578125" style="2" customWidth="1"/>
    <col min="8682" max="8912" width="9.140625" style="2"/>
    <col min="8913" max="8913" width="74.28515625" style="2" customWidth="1"/>
    <col min="8914" max="8914" width="14.42578125" style="2" customWidth="1"/>
    <col min="8915" max="8915" width="11.28515625" style="2" customWidth="1"/>
    <col min="8916" max="8916" width="15.5703125" style="2" customWidth="1"/>
    <col min="8917" max="8917" width="11.28515625" style="2" customWidth="1"/>
    <col min="8918" max="8920" width="15.85546875" style="2" customWidth="1"/>
    <col min="8921" max="8921" width="12.5703125" style="2" customWidth="1"/>
    <col min="8922" max="8922" width="15.7109375" style="2" customWidth="1"/>
    <col min="8923" max="8924" width="11.28515625" style="2" customWidth="1"/>
    <col min="8925" max="8925" width="16.5703125" style="2" customWidth="1"/>
    <col min="8926" max="8927" width="13.85546875" style="2" customWidth="1"/>
    <col min="8928" max="8928" width="13.5703125" style="2" customWidth="1"/>
    <col min="8929" max="8929" width="12" style="2" customWidth="1"/>
    <col min="8930" max="8930" width="15" style="2" customWidth="1"/>
    <col min="8931" max="8931" width="14" style="2" customWidth="1"/>
    <col min="8932" max="8932" width="14.7109375" style="2" customWidth="1"/>
    <col min="8933" max="8933" width="16.28515625" style="2" customWidth="1"/>
    <col min="8934" max="8934" width="12.42578125" style="2" customWidth="1"/>
    <col min="8935" max="8935" width="13.42578125" style="2" customWidth="1"/>
    <col min="8936" max="8936" width="12" style="2" customWidth="1"/>
    <col min="8937" max="8937" width="13.42578125" style="2" customWidth="1"/>
    <col min="8938" max="9168" width="9.140625" style="2"/>
    <col min="9169" max="9169" width="74.28515625" style="2" customWidth="1"/>
    <col min="9170" max="9170" width="14.42578125" style="2" customWidth="1"/>
    <col min="9171" max="9171" width="11.28515625" style="2" customWidth="1"/>
    <col min="9172" max="9172" width="15.5703125" style="2" customWidth="1"/>
    <col min="9173" max="9173" width="11.28515625" style="2" customWidth="1"/>
    <col min="9174" max="9176" width="15.85546875" style="2" customWidth="1"/>
    <col min="9177" max="9177" width="12.5703125" style="2" customWidth="1"/>
    <col min="9178" max="9178" width="15.7109375" style="2" customWidth="1"/>
    <col min="9179" max="9180" width="11.28515625" style="2" customWidth="1"/>
    <col min="9181" max="9181" width="16.5703125" style="2" customWidth="1"/>
    <col min="9182" max="9183" width="13.85546875" style="2" customWidth="1"/>
    <col min="9184" max="9184" width="13.5703125" style="2" customWidth="1"/>
    <col min="9185" max="9185" width="12" style="2" customWidth="1"/>
    <col min="9186" max="9186" width="15" style="2" customWidth="1"/>
    <col min="9187" max="9187" width="14" style="2" customWidth="1"/>
    <col min="9188" max="9188" width="14.7109375" style="2" customWidth="1"/>
    <col min="9189" max="9189" width="16.28515625" style="2" customWidth="1"/>
    <col min="9190" max="9190" width="12.42578125" style="2" customWidth="1"/>
    <col min="9191" max="9191" width="13.42578125" style="2" customWidth="1"/>
    <col min="9192" max="9192" width="12" style="2" customWidth="1"/>
    <col min="9193" max="9193" width="13.42578125" style="2" customWidth="1"/>
    <col min="9194" max="9424" width="9.140625" style="2"/>
    <col min="9425" max="9425" width="74.28515625" style="2" customWidth="1"/>
    <col min="9426" max="9426" width="14.42578125" style="2" customWidth="1"/>
    <col min="9427" max="9427" width="11.28515625" style="2" customWidth="1"/>
    <col min="9428" max="9428" width="15.5703125" style="2" customWidth="1"/>
    <col min="9429" max="9429" width="11.28515625" style="2" customWidth="1"/>
    <col min="9430" max="9432" width="15.85546875" style="2" customWidth="1"/>
    <col min="9433" max="9433" width="12.5703125" style="2" customWidth="1"/>
    <col min="9434" max="9434" width="15.7109375" style="2" customWidth="1"/>
    <col min="9435" max="9436" width="11.28515625" style="2" customWidth="1"/>
    <col min="9437" max="9437" width="16.5703125" style="2" customWidth="1"/>
    <col min="9438" max="9439" width="13.85546875" style="2" customWidth="1"/>
    <col min="9440" max="9440" width="13.5703125" style="2" customWidth="1"/>
    <col min="9441" max="9441" width="12" style="2" customWidth="1"/>
    <col min="9442" max="9442" width="15" style="2" customWidth="1"/>
    <col min="9443" max="9443" width="14" style="2" customWidth="1"/>
    <col min="9444" max="9444" width="14.7109375" style="2" customWidth="1"/>
    <col min="9445" max="9445" width="16.28515625" style="2" customWidth="1"/>
    <col min="9446" max="9446" width="12.42578125" style="2" customWidth="1"/>
    <col min="9447" max="9447" width="13.42578125" style="2" customWidth="1"/>
    <col min="9448" max="9448" width="12" style="2" customWidth="1"/>
    <col min="9449" max="9449" width="13.42578125" style="2" customWidth="1"/>
    <col min="9450" max="9680" width="9.140625" style="2"/>
    <col min="9681" max="9681" width="74.28515625" style="2" customWidth="1"/>
    <col min="9682" max="9682" width="14.42578125" style="2" customWidth="1"/>
    <col min="9683" max="9683" width="11.28515625" style="2" customWidth="1"/>
    <col min="9684" max="9684" width="15.5703125" style="2" customWidth="1"/>
    <col min="9685" max="9685" width="11.28515625" style="2" customWidth="1"/>
    <col min="9686" max="9688" width="15.85546875" style="2" customWidth="1"/>
    <col min="9689" max="9689" width="12.5703125" style="2" customWidth="1"/>
    <col min="9690" max="9690" width="15.7109375" style="2" customWidth="1"/>
    <col min="9691" max="9692" width="11.28515625" style="2" customWidth="1"/>
    <col min="9693" max="9693" width="16.5703125" style="2" customWidth="1"/>
    <col min="9694" max="9695" width="13.85546875" style="2" customWidth="1"/>
    <col min="9696" max="9696" width="13.5703125" style="2" customWidth="1"/>
    <col min="9697" max="9697" width="12" style="2" customWidth="1"/>
    <col min="9698" max="9698" width="15" style="2" customWidth="1"/>
    <col min="9699" max="9699" width="14" style="2" customWidth="1"/>
    <col min="9700" max="9700" width="14.7109375" style="2" customWidth="1"/>
    <col min="9701" max="9701" width="16.28515625" style="2" customWidth="1"/>
    <col min="9702" max="9702" width="12.42578125" style="2" customWidth="1"/>
    <col min="9703" max="9703" width="13.42578125" style="2" customWidth="1"/>
    <col min="9704" max="9704" width="12" style="2" customWidth="1"/>
    <col min="9705" max="9705" width="13.42578125" style="2" customWidth="1"/>
    <col min="9706" max="9936" width="9.140625" style="2"/>
    <col min="9937" max="9937" width="74.28515625" style="2" customWidth="1"/>
    <col min="9938" max="9938" width="14.42578125" style="2" customWidth="1"/>
    <col min="9939" max="9939" width="11.28515625" style="2" customWidth="1"/>
    <col min="9940" max="9940" width="15.5703125" style="2" customWidth="1"/>
    <col min="9941" max="9941" width="11.28515625" style="2" customWidth="1"/>
    <col min="9942" max="9944" width="15.85546875" style="2" customWidth="1"/>
    <col min="9945" max="9945" width="12.5703125" style="2" customWidth="1"/>
    <col min="9946" max="9946" width="15.7109375" style="2" customWidth="1"/>
    <col min="9947" max="9948" width="11.28515625" style="2" customWidth="1"/>
    <col min="9949" max="9949" width="16.5703125" style="2" customWidth="1"/>
    <col min="9950" max="9951" width="13.85546875" style="2" customWidth="1"/>
    <col min="9952" max="9952" width="13.5703125" style="2" customWidth="1"/>
    <col min="9953" max="9953" width="12" style="2" customWidth="1"/>
    <col min="9954" max="9954" width="15" style="2" customWidth="1"/>
    <col min="9955" max="9955" width="14" style="2" customWidth="1"/>
    <col min="9956" max="9956" width="14.7109375" style="2" customWidth="1"/>
    <col min="9957" max="9957" width="16.28515625" style="2" customWidth="1"/>
    <col min="9958" max="9958" width="12.42578125" style="2" customWidth="1"/>
    <col min="9959" max="9959" width="13.42578125" style="2" customWidth="1"/>
    <col min="9960" max="9960" width="12" style="2" customWidth="1"/>
    <col min="9961" max="9961" width="13.42578125" style="2" customWidth="1"/>
    <col min="9962" max="10192" width="9.140625" style="2"/>
    <col min="10193" max="10193" width="74.28515625" style="2" customWidth="1"/>
    <col min="10194" max="10194" width="14.42578125" style="2" customWidth="1"/>
    <col min="10195" max="10195" width="11.28515625" style="2" customWidth="1"/>
    <col min="10196" max="10196" width="15.5703125" style="2" customWidth="1"/>
    <col min="10197" max="10197" width="11.28515625" style="2" customWidth="1"/>
    <col min="10198" max="10200" width="15.85546875" style="2" customWidth="1"/>
    <col min="10201" max="10201" width="12.5703125" style="2" customWidth="1"/>
    <col min="10202" max="10202" width="15.7109375" style="2" customWidth="1"/>
    <col min="10203" max="10204" width="11.28515625" style="2" customWidth="1"/>
    <col min="10205" max="10205" width="16.5703125" style="2" customWidth="1"/>
    <col min="10206" max="10207" width="13.85546875" style="2" customWidth="1"/>
    <col min="10208" max="10208" width="13.5703125" style="2" customWidth="1"/>
    <col min="10209" max="10209" width="12" style="2" customWidth="1"/>
    <col min="10210" max="10210" width="15" style="2" customWidth="1"/>
    <col min="10211" max="10211" width="14" style="2" customWidth="1"/>
    <col min="10212" max="10212" width="14.7109375" style="2" customWidth="1"/>
    <col min="10213" max="10213" width="16.28515625" style="2" customWidth="1"/>
    <col min="10214" max="10214" width="12.42578125" style="2" customWidth="1"/>
    <col min="10215" max="10215" width="13.42578125" style="2" customWidth="1"/>
    <col min="10216" max="10216" width="12" style="2" customWidth="1"/>
    <col min="10217" max="10217" width="13.42578125" style="2" customWidth="1"/>
    <col min="10218" max="10448" width="9.140625" style="2"/>
    <col min="10449" max="10449" width="74.28515625" style="2" customWidth="1"/>
    <col min="10450" max="10450" width="14.42578125" style="2" customWidth="1"/>
    <col min="10451" max="10451" width="11.28515625" style="2" customWidth="1"/>
    <col min="10452" max="10452" width="15.5703125" style="2" customWidth="1"/>
    <col min="10453" max="10453" width="11.28515625" style="2" customWidth="1"/>
    <col min="10454" max="10456" width="15.85546875" style="2" customWidth="1"/>
    <col min="10457" max="10457" width="12.5703125" style="2" customWidth="1"/>
    <col min="10458" max="10458" width="15.7109375" style="2" customWidth="1"/>
    <col min="10459" max="10460" width="11.28515625" style="2" customWidth="1"/>
    <col min="10461" max="10461" width="16.5703125" style="2" customWidth="1"/>
    <col min="10462" max="10463" width="13.85546875" style="2" customWidth="1"/>
    <col min="10464" max="10464" width="13.5703125" style="2" customWidth="1"/>
    <col min="10465" max="10465" width="12" style="2" customWidth="1"/>
    <col min="10466" max="10466" width="15" style="2" customWidth="1"/>
    <col min="10467" max="10467" width="14" style="2" customWidth="1"/>
    <col min="10468" max="10468" width="14.7109375" style="2" customWidth="1"/>
    <col min="10469" max="10469" width="16.28515625" style="2" customWidth="1"/>
    <col min="10470" max="10470" width="12.42578125" style="2" customWidth="1"/>
    <col min="10471" max="10471" width="13.42578125" style="2" customWidth="1"/>
    <col min="10472" max="10472" width="12" style="2" customWidth="1"/>
    <col min="10473" max="10473" width="13.42578125" style="2" customWidth="1"/>
    <col min="10474" max="10704" width="9.140625" style="2"/>
    <col min="10705" max="10705" width="74.28515625" style="2" customWidth="1"/>
    <col min="10706" max="10706" width="14.42578125" style="2" customWidth="1"/>
    <col min="10707" max="10707" width="11.28515625" style="2" customWidth="1"/>
    <col min="10708" max="10708" width="15.5703125" style="2" customWidth="1"/>
    <col min="10709" max="10709" width="11.28515625" style="2" customWidth="1"/>
    <col min="10710" max="10712" width="15.85546875" style="2" customWidth="1"/>
    <col min="10713" max="10713" width="12.5703125" style="2" customWidth="1"/>
    <col min="10714" max="10714" width="15.7109375" style="2" customWidth="1"/>
    <col min="10715" max="10716" width="11.28515625" style="2" customWidth="1"/>
    <col min="10717" max="10717" width="16.5703125" style="2" customWidth="1"/>
    <col min="10718" max="10719" width="13.85546875" style="2" customWidth="1"/>
    <col min="10720" max="10720" width="13.5703125" style="2" customWidth="1"/>
    <col min="10721" max="10721" width="12" style="2" customWidth="1"/>
    <col min="10722" max="10722" width="15" style="2" customWidth="1"/>
    <col min="10723" max="10723" width="14" style="2" customWidth="1"/>
    <col min="10724" max="10724" width="14.7109375" style="2" customWidth="1"/>
    <col min="10725" max="10725" width="16.28515625" style="2" customWidth="1"/>
    <col min="10726" max="10726" width="12.42578125" style="2" customWidth="1"/>
    <col min="10727" max="10727" width="13.42578125" style="2" customWidth="1"/>
    <col min="10728" max="10728" width="12" style="2" customWidth="1"/>
    <col min="10729" max="10729" width="13.42578125" style="2" customWidth="1"/>
    <col min="10730" max="10960" width="9.140625" style="2"/>
    <col min="10961" max="10961" width="74.28515625" style="2" customWidth="1"/>
    <col min="10962" max="10962" width="14.42578125" style="2" customWidth="1"/>
    <col min="10963" max="10963" width="11.28515625" style="2" customWidth="1"/>
    <col min="10964" max="10964" width="15.5703125" style="2" customWidth="1"/>
    <col min="10965" max="10965" width="11.28515625" style="2" customWidth="1"/>
    <col min="10966" max="10968" width="15.85546875" style="2" customWidth="1"/>
    <col min="10969" max="10969" width="12.5703125" style="2" customWidth="1"/>
    <col min="10970" max="10970" width="15.7109375" style="2" customWidth="1"/>
    <col min="10971" max="10972" width="11.28515625" style="2" customWidth="1"/>
    <col min="10973" max="10973" width="16.5703125" style="2" customWidth="1"/>
    <col min="10974" max="10975" width="13.85546875" style="2" customWidth="1"/>
    <col min="10976" max="10976" width="13.5703125" style="2" customWidth="1"/>
    <col min="10977" max="10977" width="12" style="2" customWidth="1"/>
    <col min="10978" max="10978" width="15" style="2" customWidth="1"/>
    <col min="10979" max="10979" width="14" style="2" customWidth="1"/>
    <col min="10980" max="10980" width="14.7109375" style="2" customWidth="1"/>
    <col min="10981" max="10981" width="16.28515625" style="2" customWidth="1"/>
    <col min="10982" max="10982" width="12.42578125" style="2" customWidth="1"/>
    <col min="10983" max="10983" width="13.42578125" style="2" customWidth="1"/>
    <col min="10984" max="10984" width="12" style="2" customWidth="1"/>
    <col min="10985" max="10985" width="13.42578125" style="2" customWidth="1"/>
    <col min="10986" max="11216" width="9.140625" style="2"/>
    <col min="11217" max="11217" width="74.28515625" style="2" customWidth="1"/>
    <col min="11218" max="11218" width="14.42578125" style="2" customWidth="1"/>
    <col min="11219" max="11219" width="11.28515625" style="2" customWidth="1"/>
    <col min="11220" max="11220" width="15.5703125" style="2" customWidth="1"/>
    <col min="11221" max="11221" width="11.28515625" style="2" customWidth="1"/>
    <col min="11222" max="11224" width="15.85546875" style="2" customWidth="1"/>
    <col min="11225" max="11225" width="12.5703125" style="2" customWidth="1"/>
    <col min="11226" max="11226" width="15.7109375" style="2" customWidth="1"/>
    <col min="11227" max="11228" width="11.28515625" style="2" customWidth="1"/>
    <col min="11229" max="11229" width="16.5703125" style="2" customWidth="1"/>
    <col min="11230" max="11231" width="13.85546875" style="2" customWidth="1"/>
    <col min="11232" max="11232" width="13.5703125" style="2" customWidth="1"/>
    <col min="11233" max="11233" width="12" style="2" customWidth="1"/>
    <col min="11234" max="11234" width="15" style="2" customWidth="1"/>
    <col min="11235" max="11235" width="14" style="2" customWidth="1"/>
    <col min="11236" max="11236" width="14.7109375" style="2" customWidth="1"/>
    <col min="11237" max="11237" width="16.28515625" style="2" customWidth="1"/>
    <col min="11238" max="11238" width="12.42578125" style="2" customWidth="1"/>
    <col min="11239" max="11239" width="13.42578125" style="2" customWidth="1"/>
    <col min="11240" max="11240" width="12" style="2" customWidth="1"/>
    <col min="11241" max="11241" width="13.42578125" style="2" customWidth="1"/>
    <col min="11242" max="11472" width="9.140625" style="2"/>
    <col min="11473" max="11473" width="74.28515625" style="2" customWidth="1"/>
    <col min="11474" max="11474" width="14.42578125" style="2" customWidth="1"/>
    <col min="11475" max="11475" width="11.28515625" style="2" customWidth="1"/>
    <col min="11476" max="11476" width="15.5703125" style="2" customWidth="1"/>
    <col min="11477" max="11477" width="11.28515625" style="2" customWidth="1"/>
    <col min="11478" max="11480" width="15.85546875" style="2" customWidth="1"/>
    <col min="11481" max="11481" width="12.5703125" style="2" customWidth="1"/>
    <col min="11482" max="11482" width="15.7109375" style="2" customWidth="1"/>
    <col min="11483" max="11484" width="11.28515625" style="2" customWidth="1"/>
    <col min="11485" max="11485" width="16.5703125" style="2" customWidth="1"/>
    <col min="11486" max="11487" width="13.85546875" style="2" customWidth="1"/>
    <col min="11488" max="11488" width="13.5703125" style="2" customWidth="1"/>
    <col min="11489" max="11489" width="12" style="2" customWidth="1"/>
    <col min="11490" max="11490" width="15" style="2" customWidth="1"/>
    <col min="11491" max="11491" width="14" style="2" customWidth="1"/>
    <col min="11492" max="11492" width="14.7109375" style="2" customWidth="1"/>
    <col min="11493" max="11493" width="16.28515625" style="2" customWidth="1"/>
    <col min="11494" max="11494" width="12.42578125" style="2" customWidth="1"/>
    <col min="11495" max="11495" width="13.42578125" style="2" customWidth="1"/>
    <col min="11496" max="11496" width="12" style="2" customWidth="1"/>
    <col min="11497" max="11497" width="13.42578125" style="2" customWidth="1"/>
    <col min="11498" max="11728" width="9.140625" style="2"/>
    <col min="11729" max="11729" width="74.28515625" style="2" customWidth="1"/>
    <col min="11730" max="11730" width="14.42578125" style="2" customWidth="1"/>
    <col min="11731" max="11731" width="11.28515625" style="2" customWidth="1"/>
    <col min="11732" max="11732" width="15.5703125" style="2" customWidth="1"/>
    <col min="11733" max="11733" width="11.28515625" style="2" customWidth="1"/>
    <col min="11734" max="11736" width="15.85546875" style="2" customWidth="1"/>
    <col min="11737" max="11737" width="12.5703125" style="2" customWidth="1"/>
    <col min="11738" max="11738" width="15.7109375" style="2" customWidth="1"/>
    <col min="11739" max="11740" width="11.28515625" style="2" customWidth="1"/>
    <col min="11741" max="11741" width="16.5703125" style="2" customWidth="1"/>
    <col min="11742" max="11743" width="13.85546875" style="2" customWidth="1"/>
    <col min="11744" max="11744" width="13.5703125" style="2" customWidth="1"/>
    <col min="11745" max="11745" width="12" style="2" customWidth="1"/>
    <col min="11746" max="11746" width="15" style="2" customWidth="1"/>
    <col min="11747" max="11747" width="14" style="2" customWidth="1"/>
    <col min="11748" max="11748" width="14.7109375" style="2" customWidth="1"/>
    <col min="11749" max="11749" width="16.28515625" style="2" customWidth="1"/>
    <col min="11750" max="11750" width="12.42578125" style="2" customWidth="1"/>
    <col min="11751" max="11751" width="13.42578125" style="2" customWidth="1"/>
    <col min="11752" max="11752" width="12" style="2" customWidth="1"/>
    <col min="11753" max="11753" width="13.42578125" style="2" customWidth="1"/>
    <col min="11754" max="11984" width="9.140625" style="2"/>
    <col min="11985" max="11985" width="74.28515625" style="2" customWidth="1"/>
    <col min="11986" max="11986" width="14.42578125" style="2" customWidth="1"/>
    <col min="11987" max="11987" width="11.28515625" style="2" customWidth="1"/>
    <col min="11988" max="11988" width="15.5703125" style="2" customWidth="1"/>
    <col min="11989" max="11989" width="11.28515625" style="2" customWidth="1"/>
    <col min="11990" max="11992" width="15.85546875" style="2" customWidth="1"/>
    <col min="11993" max="11993" width="12.5703125" style="2" customWidth="1"/>
    <col min="11994" max="11994" width="15.7109375" style="2" customWidth="1"/>
    <col min="11995" max="11996" width="11.28515625" style="2" customWidth="1"/>
    <col min="11997" max="11997" width="16.5703125" style="2" customWidth="1"/>
    <col min="11998" max="11999" width="13.85546875" style="2" customWidth="1"/>
    <col min="12000" max="12000" width="13.5703125" style="2" customWidth="1"/>
    <col min="12001" max="12001" width="12" style="2" customWidth="1"/>
    <col min="12002" max="12002" width="15" style="2" customWidth="1"/>
    <col min="12003" max="12003" width="14" style="2" customWidth="1"/>
    <col min="12004" max="12004" width="14.7109375" style="2" customWidth="1"/>
    <col min="12005" max="12005" width="16.28515625" style="2" customWidth="1"/>
    <col min="12006" max="12006" width="12.42578125" style="2" customWidth="1"/>
    <col min="12007" max="12007" width="13.42578125" style="2" customWidth="1"/>
    <col min="12008" max="12008" width="12" style="2" customWidth="1"/>
    <col min="12009" max="12009" width="13.42578125" style="2" customWidth="1"/>
    <col min="12010" max="12240" width="9.140625" style="2"/>
    <col min="12241" max="12241" width="74.28515625" style="2" customWidth="1"/>
    <col min="12242" max="12242" width="14.42578125" style="2" customWidth="1"/>
    <col min="12243" max="12243" width="11.28515625" style="2" customWidth="1"/>
    <col min="12244" max="12244" width="15.5703125" style="2" customWidth="1"/>
    <col min="12245" max="12245" width="11.28515625" style="2" customWidth="1"/>
    <col min="12246" max="12248" width="15.85546875" style="2" customWidth="1"/>
    <col min="12249" max="12249" width="12.5703125" style="2" customWidth="1"/>
    <col min="12250" max="12250" width="15.7109375" style="2" customWidth="1"/>
    <col min="12251" max="12252" width="11.28515625" style="2" customWidth="1"/>
    <col min="12253" max="12253" width="16.5703125" style="2" customWidth="1"/>
    <col min="12254" max="12255" width="13.85546875" style="2" customWidth="1"/>
    <col min="12256" max="12256" width="13.5703125" style="2" customWidth="1"/>
    <col min="12257" max="12257" width="12" style="2" customWidth="1"/>
    <col min="12258" max="12258" width="15" style="2" customWidth="1"/>
    <col min="12259" max="12259" width="14" style="2" customWidth="1"/>
    <col min="12260" max="12260" width="14.7109375" style="2" customWidth="1"/>
    <col min="12261" max="12261" width="16.28515625" style="2" customWidth="1"/>
    <col min="12262" max="12262" width="12.42578125" style="2" customWidth="1"/>
    <col min="12263" max="12263" width="13.42578125" style="2" customWidth="1"/>
    <col min="12264" max="12264" width="12" style="2" customWidth="1"/>
    <col min="12265" max="12265" width="13.42578125" style="2" customWidth="1"/>
    <col min="12266" max="12496" width="9.140625" style="2"/>
    <col min="12497" max="12497" width="74.28515625" style="2" customWidth="1"/>
    <col min="12498" max="12498" width="14.42578125" style="2" customWidth="1"/>
    <col min="12499" max="12499" width="11.28515625" style="2" customWidth="1"/>
    <col min="12500" max="12500" width="15.5703125" style="2" customWidth="1"/>
    <col min="12501" max="12501" width="11.28515625" style="2" customWidth="1"/>
    <col min="12502" max="12504" width="15.85546875" style="2" customWidth="1"/>
    <col min="12505" max="12505" width="12.5703125" style="2" customWidth="1"/>
    <col min="12506" max="12506" width="15.7109375" style="2" customWidth="1"/>
    <col min="12507" max="12508" width="11.28515625" style="2" customWidth="1"/>
    <col min="12509" max="12509" width="16.5703125" style="2" customWidth="1"/>
    <col min="12510" max="12511" width="13.85546875" style="2" customWidth="1"/>
    <col min="12512" max="12512" width="13.5703125" style="2" customWidth="1"/>
    <col min="12513" max="12513" width="12" style="2" customWidth="1"/>
    <col min="12514" max="12514" width="15" style="2" customWidth="1"/>
    <col min="12515" max="12515" width="14" style="2" customWidth="1"/>
    <col min="12516" max="12516" width="14.7109375" style="2" customWidth="1"/>
    <col min="12517" max="12517" width="16.28515625" style="2" customWidth="1"/>
    <col min="12518" max="12518" width="12.42578125" style="2" customWidth="1"/>
    <col min="12519" max="12519" width="13.42578125" style="2" customWidth="1"/>
    <col min="12520" max="12520" width="12" style="2" customWidth="1"/>
    <col min="12521" max="12521" width="13.42578125" style="2" customWidth="1"/>
    <col min="12522" max="12752" width="9.140625" style="2"/>
    <col min="12753" max="12753" width="74.28515625" style="2" customWidth="1"/>
    <col min="12754" max="12754" width="14.42578125" style="2" customWidth="1"/>
    <col min="12755" max="12755" width="11.28515625" style="2" customWidth="1"/>
    <col min="12756" max="12756" width="15.5703125" style="2" customWidth="1"/>
    <col min="12757" max="12757" width="11.28515625" style="2" customWidth="1"/>
    <col min="12758" max="12760" width="15.85546875" style="2" customWidth="1"/>
    <col min="12761" max="12761" width="12.5703125" style="2" customWidth="1"/>
    <col min="12762" max="12762" width="15.7109375" style="2" customWidth="1"/>
    <col min="12763" max="12764" width="11.28515625" style="2" customWidth="1"/>
    <col min="12765" max="12765" width="16.5703125" style="2" customWidth="1"/>
    <col min="12766" max="12767" width="13.85546875" style="2" customWidth="1"/>
    <col min="12768" max="12768" width="13.5703125" style="2" customWidth="1"/>
    <col min="12769" max="12769" width="12" style="2" customWidth="1"/>
    <col min="12770" max="12770" width="15" style="2" customWidth="1"/>
    <col min="12771" max="12771" width="14" style="2" customWidth="1"/>
    <col min="12772" max="12772" width="14.7109375" style="2" customWidth="1"/>
    <col min="12773" max="12773" width="16.28515625" style="2" customWidth="1"/>
    <col min="12774" max="12774" width="12.42578125" style="2" customWidth="1"/>
    <col min="12775" max="12775" width="13.42578125" style="2" customWidth="1"/>
    <col min="12776" max="12776" width="12" style="2" customWidth="1"/>
    <col min="12777" max="12777" width="13.42578125" style="2" customWidth="1"/>
    <col min="12778" max="13008" width="9.140625" style="2"/>
    <col min="13009" max="13009" width="74.28515625" style="2" customWidth="1"/>
    <col min="13010" max="13010" width="14.42578125" style="2" customWidth="1"/>
    <col min="13011" max="13011" width="11.28515625" style="2" customWidth="1"/>
    <col min="13012" max="13012" width="15.5703125" style="2" customWidth="1"/>
    <col min="13013" max="13013" width="11.28515625" style="2" customWidth="1"/>
    <col min="13014" max="13016" width="15.85546875" style="2" customWidth="1"/>
    <col min="13017" max="13017" width="12.5703125" style="2" customWidth="1"/>
    <col min="13018" max="13018" width="15.7109375" style="2" customWidth="1"/>
    <col min="13019" max="13020" width="11.28515625" style="2" customWidth="1"/>
    <col min="13021" max="13021" width="16.5703125" style="2" customWidth="1"/>
    <col min="13022" max="13023" width="13.85546875" style="2" customWidth="1"/>
    <col min="13024" max="13024" width="13.5703125" style="2" customWidth="1"/>
    <col min="13025" max="13025" width="12" style="2" customWidth="1"/>
    <col min="13026" max="13026" width="15" style="2" customWidth="1"/>
    <col min="13027" max="13027" width="14" style="2" customWidth="1"/>
    <col min="13028" max="13028" width="14.7109375" style="2" customWidth="1"/>
    <col min="13029" max="13029" width="16.28515625" style="2" customWidth="1"/>
    <col min="13030" max="13030" width="12.42578125" style="2" customWidth="1"/>
    <col min="13031" max="13031" width="13.42578125" style="2" customWidth="1"/>
    <col min="13032" max="13032" width="12" style="2" customWidth="1"/>
    <col min="13033" max="13033" width="13.42578125" style="2" customWidth="1"/>
    <col min="13034" max="13264" width="9.140625" style="2"/>
    <col min="13265" max="13265" width="74.28515625" style="2" customWidth="1"/>
    <col min="13266" max="13266" width="14.42578125" style="2" customWidth="1"/>
    <col min="13267" max="13267" width="11.28515625" style="2" customWidth="1"/>
    <col min="13268" max="13268" width="15.5703125" style="2" customWidth="1"/>
    <col min="13269" max="13269" width="11.28515625" style="2" customWidth="1"/>
    <col min="13270" max="13272" width="15.85546875" style="2" customWidth="1"/>
    <col min="13273" max="13273" width="12.5703125" style="2" customWidth="1"/>
    <col min="13274" max="13274" width="15.7109375" style="2" customWidth="1"/>
    <col min="13275" max="13276" width="11.28515625" style="2" customWidth="1"/>
    <col min="13277" max="13277" width="16.5703125" style="2" customWidth="1"/>
    <col min="13278" max="13279" width="13.85546875" style="2" customWidth="1"/>
    <col min="13280" max="13280" width="13.5703125" style="2" customWidth="1"/>
    <col min="13281" max="13281" width="12" style="2" customWidth="1"/>
    <col min="13282" max="13282" width="15" style="2" customWidth="1"/>
    <col min="13283" max="13283" width="14" style="2" customWidth="1"/>
    <col min="13284" max="13284" width="14.7109375" style="2" customWidth="1"/>
    <col min="13285" max="13285" width="16.28515625" style="2" customWidth="1"/>
    <col min="13286" max="13286" width="12.42578125" style="2" customWidth="1"/>
    <col min="13287" max="13287" width="13.42578125" style="2" customWidth="1"/>
    <col min="13288" max="13288" width="12" style="2" customWidth="1"/>
    <col min="13289" max="13289" width="13.42578125" style="2" customWidth="1"/>
    <col min="13290" max="13520" width="9.140625" style="2"/>
    <col min="13521" max="13521" width="74.28515625" style="2" customWidth="1"/>
    <col min="13522" max="13522" width="14.42578125" style="2" customWidth="1"/>
    <col min="13523" max="13523" width="11.28515625" style="2" customWidth="1"/>
    <col min="13524" max="13524" width="15.5703125" style="2" customWidth="1"/>
    <col min="13525" max="13525" width="11.28515625" style="2" customWidth="1"/>
    <col min="13526" max="13528" width="15.85546875" style="2" customWidth="1"/>
    <col min="13529" max="13529" width="12.5703125" style="2" customWidth="1"/>
    <col min="13530" max="13530" width="15.7109375" style="2" customWidth="1"/>
    <col min="13531" max="13532" width="11.28515625" style="2" customWidth="1"/>
    <col min="13533" max="13533" width="16.5703125" style="2" customWidth="1"/>
    <col min="13534" max="13535" width="13.85546875" style="2" customWidth="1"/>
    <col min="13536" max="13536" width="13.5703125" style="2" customWidth="1"/>
    <col min="13537" max="13537" width="12" style="2" customWidth="1"/>
    <col min="13538" max="13538" width="15" style="2" customWidth="1"/>
    <col min="13539" max="13539" width="14" style="2" customWidth="1"/>
    <col min="13540" max="13540" width="14.7109375" style="2" customWidth="1"/>
    <col min="13541" max="13541" width="16.28515625" style="2" customWidth="1"/>
    <col min="13542" max="13542" width="12.42578125" style="2" customWidth="1"/>
    <col min="13543" max="13543" width="13.42578125" style="2" customWidth="1"/>
    <col min="13544" max="13544" width="12" style="2" customWidth="1"/>
    <col min="13545" max="13545" width="13.42578125" style="2" customWidth="1"/>
    <col min="13546" max="13776" width="9.140625" style="2"/>
    <col min="13777" max="13777" width="74.28515625" style="2" customWidth="1"/>
    <col min="13778" max="13778" width="14.42578125" style="2" customWidth="1"/>
    <col min="13779" max="13779" width="11.28515625" style="2" customWidth="1"/>
    <col min="13780" max="13780" width="15.5703125" style="2" customWidth="1"/>
    <col min="13781" max="13781" width="11.28515625" style="2" customWidth="1"/>
    <col min="13782" max="13784" width="15.85546875" style="2" customWidth="1"/>
    <col min="13785" max="13785" width="12.5703125" style="2" customWidth="1"/>
    <col min="13786" max="13786" width="15.7109375" style="2" customWidth="1"/>
    <col min="13787" max="13788" width="11.28515625" style="2" customWidth="1"/>
    <col min="13789" max="13789" width="16.5703125" style="2" customWidth="1"/>
    <col min="13790" max="13791" width="13.85546875" style="2" customWidth="1"/>
    <col min="13792" max="13792" width="13.5703125" style="2" customWidth="1"/>
    <col min="13793" max="13793" width="12" style="2" customWidth="1"/>
    <col min="13794" max="13794" width="15" style="2" customWidth="1"/>
    <col min="13795" max="13795" width="14" style="2" customWidth="1"/>
    <col min="13796" max="13796" width="14.7109375" style="2" customWidth="1"/>
    <col min="13797" max="13797" width="16.28515625" style="2" customWidth="1"/>
    <col min="13798" max="13798" width="12.42578125" style="2" customWidth="1"/>
    <col min="13799" max="13799" width="13.42578125" style="2" customWidth="1"/>
    <col min="13800" max="13800" width="12" style="2" customWidth="1"/>
    <col min="13801" max="13801" width="13.42578125" style="2" customWidth="1"/>
    <col min="13802" max="14032" width="9.140625" style="2"/>
    <col min="14033" max="14033" width="74.28515625" style="2" customWidth="1"/>
    <col min="14034" max="14034" width="14.42578125" style="2" customWidth="1"/>
    <col min="14035" max="14035" width="11.28515625" style="2" customWidth="1"/>
    <col min="14036" max="14036" width="15.5703125" style="2" customWidth="1"/>
    <col min="14037" max="14037" width="11.28515625" style="2" customWidth="1"/>
    <col min="14038" max="14040" width="15.85546875" style="2" customWidth="1"/>
    <col min="14041" max="14041" width="12.5703125" style="2" customWidth="1"/>
    <col min="14042" max="14042" width="15.7109375" style="2" customWidth="1"/>
    <col min="14043" max="14044" width="11.28515625" style="2" customWidth="1"/>
    <col min="14045" max="14045" width="16.5703125" style="2" customWidth="1"/>
    <col min="14046" max="14047" width="13.85546875" style="2" customWidth="1"/>
    <col min="14048" max="14048" width="13.5703125" style="2" customWidth="1"/>
    <col min="14049" max="14049" width="12" style="2" customWidth="1"/>
    <col min="14050" max="14050" width="15" style="2" customWidth="1"/>
    <col min="14051" max="14051" width="14" style="2" customWidth="1"/>
    <col min="14052" max="14052" width="14.7109375" style="2" customWidth="1"/>
    <col min="14053" max="14053" width="16.28515625" style="2" customWidth="1"/>
    <col min="14054" max="14054" width="12.42578125" style="2" customWidth="1"/>
    <col min="14055" max="14055" width="13.42578125" style="2" customWidth="1"/>
    <col min="14056" max="14056" width="12" style="2" customWidth="1"/>
    <col min="14057" max="14057" width="13.42578125" style="2" customWidth="1"/>
    <col min="14058" max="14288" width="9.140625" style="2"/>
    <col min="14289" max="14289" width="74.28515625" style="2" customWidth="1"/>
    <col min="14290" max="14290" width="14.42578125" style="2" customWidth="1"/>
    <col min="14291" max="14291" width="11.28515625" style="2" customWidth="1"/>
    <col min="14292" max="14292" width="15.5703125" style="2" customWidth="1"/>
    <col min="14293" max="14293" width="11.28515625" style="2" customWidth="1"/>
    <col min="14294" max="14296" width="15.85546875" style="2" customWidth="1"/>
    <col min="14297" max="14297" width="12.5703125" style="2" customWidth="1"/>
    <col min="14298" max="14298" width="15.7109375" style="2" customWidth="1"/>
    <col min="14299" max="14300" width="11.28515625" style="2" customWidth="1"/>
    <col min="14301" max="14301" width="16.5703125" style="2" customWidth="1"/>
    <col min="14302" max="14303" width="13.85546875" style="2" customWidth="1"/>
    <col min="14304" max="14304" width="13.5703125" style="2" customWidth="1"/>
    <col min="14305" max="14305" width="12" style="2" customWidth="1"/>
    <col min="14306" max="14306" width="15" style="2" customWidth="1"/>
    <col min="14307" max="14307" width="14" style="2" customWidth="1"/>
    <col min="14308" max="14308" width="14.7109375" style="2" customWidth="1"/>
    <col min="14309" max="14309" width="16.28515625" style="2" customWidth="1"/>
    <col min="14310" max="14310" width="12.42578125" style="2" customWidth="1"/>
    <col min="14311" max="14311" width="13.42578125" style="2" customWidth="1"/>
    <col min="14312" max="14312" width="12" style="2" customWidth="1"/>
    <col min="14313" max="14313" width="13.42578125" style="2" customWidth="1"/>
    <col min="14314" max="14544" width="9.140625" style="2"/>
    <col min="14545" max="14545" width="74.28515625" style="2" customWidth="1"/>
    <col min="14546" max="14546" width="14.42578125" style="2" customWidth="1"/>
    <col min="14547" max="14547" width="11.28515625" style="2" customWidth="1"/>
    <col min="14548" max="14548" width="15.5703125" style="2" customWidth="1"/>
    <col min="14549" max="14549" width="11.28515625" style="2" customWidth="1"/>
    <col min="14550" max="14552" width="15.85546875" style="2" customWidth="1"/>
    <col min="14553" max="14553" width="12.5703125" style="2" customWidth="1"/>
    <col min="14554" max="14554" width="15.7109375" style="2" customWidth="1"/>
    <col min="14555" max="14556" width="11.28515625" style="2" customWidth="1"/>
    <col min="14557" max="14557" width="16.5703125" style="2" customWidth="1"/>
    <col min="14558" max="14559" width="13.85546875" style="2" customWidth="1"/>
    <col min="14560" max="14560" width="13.5703125" style="2" customWidth="1"/>
    <col min="14561" max="14561" width="12" style="2" customWidth="1"/>
    <col min="14562" max="14562" width="15" style="2" customWidth="1"/>
    <col min="14563" max="14563" width="14" style="2" customWidth="1"/>
    <col min="14564" max="14564" width="14.7109375" style="2" customWidth="1"/>
    <col min="14565" max="14565" width="16.28515625" style="2" customWidth="1"/>
    <col min="14566" max="14566" width="12.42578125" style="2" customWidth="1"/>
    <col min="14567" max="14567" width="13.42578125" style="2" customWidth="1"/>
    <col min="14568" max="14568" width="12" style="2" customWidth="1"/>
    <col min="14569" max="14569" width="13.42578125" style="2" customWidth="1"/>
    <col min="14570" max="14800" width="9.140625" style="2"/>
    <col min="14801" max="14801" width="74.28515625" style="2" customWidth="1"/>
    <col min="14802" max="14802" width="14.42578125" style="2" customWidth="1"/>
    <col min="14803" max="14803" width="11.28515625" style="2" customWidth="1"/>
    <col min="14804" max="14804" width="15.5703125" style="2" customWidth="1"/>
    <col min="14805" max="14805" width="11.28515625" style="2" customWidth="1"/>
    <col min="14806" max="14808" width="15.85546875" style="2" customWidth="1"/>
    <col min="14809" max="14809" width="12.5703125" style="2" customWidth="1"/>
    <col min="14810" max="14810" width="15.7109375" style="2" customWidth="1"/>
    <col min="14811" max="14812" width="11.28515625" style="2" customWidth="1"/>
    <col min="14813" max="14813" width="16.5703125" style="2" customWidth="1"/>
    <col min="14814" max="14815" width="13.85546875" style="2" customWidth="1"/>
    <col min="14816" max="14816" width="13.5703125" style="2" customWidth="1"/>
    <col min="14817" max="14817" width="12" style="2" customWidth="1"/>
    <col min="14818" max="14818" width="15" style="2" customWidth="1"/>
    <col min="14819" max="14819" width="14" style="2" customWidth="1"/>
    <col min="14820" max="14820" width="14.7109375" style="2" customWidth="1"/>
    <col min="14821" max="14821" width="16.28515625" style="2" customWidth="1"/>
    <col min="14822" max="14822" width="12.42578125" style="2" customWidth="1"/>
    <col min="14823" max="14823" width="13.42578125" style="2" customWidth="1"/>
    <col min="14824" max="14824" width="12" style="2" customWidth="1"/>
    <col min="14825" max="14825" width="13.42578125" style="2" customWidth="1"/>
    <col min="14826" max="15056" width="9.140625" style="2"/>
    <col min="15057" max="15057" width="74.28515625" style="2" customWidth="1"/>
    <col min="15058" max="15058" width="14.42578125" style="2" customWidth="1"/>
    <col min="15059" max="15059" width="11.28515625" style="2" customWidth="1"/>
    <col min="15060" max="15060" width="15.5703125" style="2" customWidth="1"/>
    <col min="15061" max="15061" width="11.28515625" style="2" customWidth="1"/>
    <col min="15062" max="15064" width="15.85546875" style="2" customWidth="1"/>
    <col min="15065" max="15065" width="12.5703125" style="2" customWidth="1"/>
    <col min="15066" max="15066" width="15.7109375" style="2" customWidth="1"/>
    <col min="15067" max="15068" width="11.28515625" style="2" customWidth="1"/>
    <col min="15069" max="15069" width="16.5703125" style="2" customWidth="1"/>
    <col min="15070" max="15071" width="13.85546875" style="2" customWidth="1"/>
    <col min="15072" max="15072" width="13.5703125" style="2" customWidth="1"/>
    <col min="15073" max="15073" width="12" style="2" customWidth="1"/>
    <col min="15074" max="15074" width="15" style="2" customWidth="1"/>
    <col min="15075" max="15075" width="14" style="2" customWidth="1"/>
    <col min="15076" max="15076" width="14.7109375" style="2" customWidth="1"/>
    <col min="15077" max="15077" width="16.28515625" style="2" customWidth="1"/>
    <col min="15078" max="15078" width="12.42578125" style="2" customWidth="1"/>
    <col min="15079" max="15079" width="13.42578125" style="2" customWidth="1"/>
    <col min="15080" max="15080" width="12" style="2" customWidth="1"/>
    <col min="15081" max="15081" width="13.42578125" style="2" customWidth="1"/>
    <col min="15082" max="15312" width="9.140625" style="2"/>
    <col min="15313" max="15313" width="74.28515625" style="2" customWidth="1"/>
    <col min="15314" max="15314" width="14.42578125" style="2" customWidth="1"/>
    <col min="15315" max="15315" width="11.28515625" style="2" customWidth="1"/>
    <col min="15316" max="15316" width="15.5703125" style="2" customWidth="1"/>
    <col min="15317" max="15317" width="11.28515625" style="2" customWidth="1"/>
    <col min="15318" max="15320" width="15.85546875" style="2" customWidth="1"/>
    <col min="15321" max="15321" width="12.5703125" style="2" customWidth="1"/>
    <col min="15322" max="15322" width="15.7109375" style="2" customWidth="1"/>
    <col min="15323" max="15324" width="11.28515625" style="2" customWidth="1"/>
    <col min="15325" max="15325" width="16.5703125" style="2" customWidth="1"/>
    <col min="15326" max="15327" width="13.85546875" style="2" customWidth="1"/>
    <col min="15328" max="15328" width="13.5703125" style="2" customWidth="1"/>
    <col min="15329" max="15329" width="12" style="2" customWidth="1"/>
    <col min="15330" max="15330" width="15" style="2" customWidth="1"/>
    <col min="15331" max="15331" width="14" style="2" customWidth="1"/>
    <col min="15332" max="15332" width="14.7109375" style="2" customWidth="1"/>
    <col min="15333" max="15333" width="16.28515625" style="2" customWidth="1"/>
    <col min="15334" max="15334" width="12.42578125" style="2" customWidth="1"/>
    <col min="15335" max="15335" width="13.42578125" style="2" customWidth="1"/>
    <col min="15336" max="15336" width="12" style="2" customWidth="1"/>
    <col min="15337" max="15337" width="13.42578125" style="2" customWidth="1"/>
    <col min="15338" max="15568" width="9.140625" style="2"/>
    <col min="15569" max="15569" width="74.28515625" style="2" customWidth="1"/>
    <col min="15570" max="15570" width="14.42578125" style="2" customWidth="1"/>
    <col min="15571" max="15571" width="11.28515625" style="2" customWidth="1"/>
    <col min="15572" max="15572" width="15.5703125" style="2" customWidth="1"/>
    <col min="15573" max="15573" width="11.28515625" style="2" customWidth="1"/>
    <col min="15574" max="15576" width="15.85546875" style="2" customWidth="1"/>
    <col min="15577" max="15577" width="12.5703125" style="2" customWidth="1"/>
    <col min="15578" max="15578" width="15.7109375" style="2" customWidth="1"/>
    <col min="15579" max="15580" width="11.28515625" style="2" customWidth="1"/>
    <col min="15581" max="15581" width="16.5703125" style="2" customWidth="1"/>
    <col min="15582" max="15583" width="13.85546875" style="2" customWidth="1"/>
    <col min="15584" max="15584" width="13.5703125" style="2" customWidth="1"/>
    <col min="15585" max="15585" width="12" style="2" customWidth="1"/>
    <col min="15586" max="15586" width="15" style="2" customWidth="1"/>
    <col min="15587" max="15587" width="14" style="2" customWidth="1"/>
    <col min="15588" max="15588" width="14.7109375" style="2" customWidth="1"/>
    <col min="15589" max="15589" width="16.28515625" style="2" customWidth="1"/>
    <col min="15590" max="15590" width="12.42578125" style="2" customWidth="1"/>
    <col min="15591" max="15591" width="13.42578125" style="2" customWidth="1"/>
    <col min="15592" max="15592" width="12" style="2" customWidth="1"/>
    <col min="15593" max="15593" width="13.42578125" style="2" customWidth="1"/>
    <col min="15594" max="15824" width="9.140625" style="2"/>
    <col min="15825" max="15825" width="74.28515625" style="2" customWidth="1"/>
    <col min="15826" max="15826" width="14.42578125" style="2" customWidth="1"/>
    <col min="15827" max="15827" width="11.28515625" style="2" customWidth="1"/>
    <col min="15828" max="15828" width="15.5703125" style="2" customWidth="1"/>
    <col min="15829" max="15829" width="11.28515625" style="2" customWidth="1"/>
    <col min="15830" max="15832" width="15.85546875" style="2" customWidth="1"/>
    <col min="15833" max="15833" width="12.5703125" style="2" customWidth="1"/>
    <col min="15834" max="15834" width="15.7109375" style="2" customWidth="1"/>
    <col min="15835" max="15836" width="11.28515625" style="2" customWidth="1"/>
    <col min="15837" max="15837" width="16.5703125" style="2" customWidth="1"/>
    <col min="15838" max="15839" width="13.85546875" style="2" customWidth="1"/>
    <col min="15840" max="15840" width="13.5703125" style="2" customWidth="1"/>
    <col min="15841" max="15841" width="12" style="2" customWidth="1"/>
    <col min="15842" max="15842" width="15" style="2" customWidth="1"/>
    <col min="15843" max="15843" width="14" style="2" customWidth="1"/>
    <col min="15844" max="15844" width="14.7109375" style="2" customWidth="1"/>
    <col min="15845" max="15845" width="16.28515625" style="2" customWidth="1"/>
    <col min="15846" max="15846" width="12.42578125" style="2" customWidth="1"/>
    <col min="15847" max="15847" width="13.42578125" style="2" customWidth="1"/>
    <col min="15848" max="15848" width="12" style="2" customWidth="1"/>
    <col min="15849" max="15849" width="13.42578125" style="2" customWidth="1"/>
    <col min="15850" max="16080" width="9.140625" style="2"/>
    <col min="16081" max="16081" width="74.28515625" style="2" customWidth="1"/>
    <col min="16082" max="16082" width="14.42578125" style="2" customWidth="1"/>
    <col min="16083" max="16083" width="11.28515625" style="2" customWidth="1"/>
    <col min="16084" max="16084" width="15.5703125" style="2" customWidth="1"/>
    <col min="16085" max="16085" width="11.28515625" style="2" customWidth="1"/>
    <col min="16086" max="16088" width="15.85546875" style="2" customWidth="1"/>
    <col min="16089" max="16089" width="12.5703125" style="2" customWidth="1"/>
    <col min="16090" max="16090" width="15.7109375" style="2" customWidth="1"/>
    <col min="16091" max="16092" width="11.28515625" style="2" customWidth="1"/>
    <col min="16093" max="16093" width="16.5703125" style="2" customWidth="1"/>
    <col min="16094" max="16095" width="13.85546875" style="2" customWidth="1"/>
    <col min="16096" max="16096" width="13.5703125" style="2" customWidth="1"/>
    <col min="16097" max="16097" width="12" style="2" customWidth="1"/>
    <col min="16098" max="16098" width="15" style="2" customWidth="1"/>
    <col min="16099" max="16099" width="14" style="2" customWidth="1"/>
    <col min="16100" max="16100" width="14.7109375" style="2" customWidth="1"/>
    <col min="16101" max="16101" width="16.28515625" style="2" customWidth="1"/>
    <col min="16102" max="16102" width="12.42578125" style="2" customWidth="1"/>
    <col min="16103" max="16103" width="13.42578125" style="2" customWidth="1"/>
    <col min="16104" max="16104" width="12" style="2" customWidth="1"/>
    <col min="16105" max="16105" width="13.42578125" style="2" customWidth="1"/>
    <col min="16106" max="16384" width="9.140625" style="2"/>
  </cols>
  <sheetData>
    <row r="1" spans="1:10" ht="54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10" ht="19.5" customHeight="1" x14ac:dyDescent="0.2">
      <c r="A2" s="36" t="s">
        <v>105</v>
      </c>
      <c r="B2" s="36"/>
      <c r="C2" s="36"/>
      <c r="D2" s="36"/>
      <c r="E2" s="36"/>
      <c r="F2" s="36"/>
      <c r="G2" s="36"/>
      <c r="H2" s="36"/>
      <c r="I2" s="36"/>
    </row>
    <row r="3" spans="1:10" s="3" customFormat="1" ht="23.25" customHeight="1" x14ac:dyDescent="0.25">
      <c r="A3" s="37" t="s">
        <v>1</v>
      </c>
      <c r="B3" s="39" t="s">
        <v>2</v>
      </c>
      <c r="C3" s="41" t="s">
        <v>3</v>
      </c>
      <c r="D3" s="41" t="s">
        <v>4</v>
      </c>
      <c r="E3" s="41" t="s">
        <v>5</v>
      </c>
      <c r="F3" s="37" t="s">
        <v>100</v>
      </c>
      <c r="G3" s="37" t="s">
        <v>101</v>
      </c>
      <c r="H3" s="45" t="s">
        <v>6</v>
      </c>
      <c r="I3" s="30" t="s">
        <v>7</v>
      </c>
    </row>
    <row r="4" spans="1:10" s="3" customFormat="1" ht="22.5" customHeight="1" x14ac:dyDescent="0.25">
      <c r="A4" s="38"/>
      <c r="B4" s="40"/>
      <c r="C4" s="42"/>
      <c r="D4" s="42"/>
      <c r="E4" s="42"/>
      <c r="F4" s="43"/>
      <c r="G4" s="43"/>
      <c r="H4" s="31"/>
      <c r="I4" s="31"/>
    </row>
    <row r="5" spans="1:10" s="3" customFormat="1" ht="48.75" customHeight="1" x14ac:dyDescent="0.25">
      <c r="A5" s="38"/>
      <c r="B5" s="40"/>
      <c r="C5" s="42"/>
      <c r="D5" s="42"/>
      <c r="E5" s="42"/>
      <c r="F5" s="44"/>
      <c r="G5" s="44"/>
      <c r="H5" s="32"/>
      <c r="I5" s="32"/>
    </row>
    <row r="6" spans="1:10" ht="18.75" customHeight="1" x14ac:dyDescent="0.2">
      <c r="A6" s="4">
        <v>1</v>
      </c>
      <c r="B6" s="5" t="s">
        <v>8</v>
      </c>
      <c r="C6" s="4">
        <v>260</v>
      </c>
      <c r="D6" s="4">
        <v>16</v>
      </c>
      <c r="E6" s="4">
        <v>71</v>
      </c>
      <c r="F6" s="6">
        <v>117939.069</v>
      </c>
      <c r="G6" s="6">
        <v>107389.845</v>
      </c>
      <c r="H6" s="6">
        <f>F6-G6</f>
        <v>10549.224000000002</v>
      </c>
      <c r="I6" s="6">
        <f>G6/F6*100</f>
        <v>91.055360967789227</v>
      </c>
      <c r="J6" s="29"/>
    </row>
    <row r="7" spans="1:10" ht="18.75" customHeight="1" x14ac:dyDescent="0.2">
      <c r="A7" s="4">
        <v>2</v>
      </c>
      <c r="B7" s="5" t="s">
        <v>9</v>
      </c>
      <c r="C7" s="4">
        <v>128</v>
      </c>
      <c r="D7" s="4">
        <v>0</v>
      </c>
      <c r="E7" s="4">
        <v>19</v>
      </c>
      <c r="F7" s="6">
        <v>46362.48</v>
      </c>
      <c r="G7" s="6">
        <v>37764.489000000001</v>
      </c>
      <c r="H7" s="6">
        <f t="shared" ref="H7:H70" si="0">F7-G7</f>
        <v>8597.9910000000018</v>
      </c>
      <c r="I7" s="6">
        <f t="shared" ref="I7:I70" si="1">G7/F7*100</f>
        <v>81.454850991577672</v>
      </c>
      <c r="J7" s="29"/>
    </row>
    <row r="8" spans="1:10" ht="18.75" customHeight="1" x14ac:dyDescent="0.2">
      <c r="A8" s="4">
        <v>3</v>
      </c>
      <c r="B8" s="5" t="s">
        <v>10</v>
      </c>
      <c r="C8" s="4">
        <v>130</v>
      </c>
      <c r="D8" s="4">
        <v>1</v>
      </c>
      <c r="E8" s="4">
        <v>11</v>
      </c>
      <c r="F8" s="6">
        <v>82169.436000000002</v>
      </c>
      <c r="G8" s="6">
        <v>66329.748000000007</v>
      </c>
      <c r="H8" s="6">
        <f t="shared" si="0"/>
        <v>15839.687999999995</v>
      </c>
      <c r="I8" s="6">
        <f t="shared" si="1"/>
        <v>80.723138954002309</v>
      </c>
      <c r="J8" s="29"/>
    </row>
    <row r="9" spans="1:10" ht="18.75" customHeight="1" x14ac:dyDescent="0.2">
      <c r="A9" s="4">
        <v>4</v>
      </c>
      <c r="B9" s="5" t="s">
        <v>11</v>
      </c>
      <c r="C9" s="4">
        <v>479</v>
      </c>
      <c r="D9" s="4">
        <v>14</v>
      </c>
      <c r="E9" s="4">
        <v>42</v>
      </c>
      <c r="F9" s="6">
        <v>248921.23199999999</v>
      </c>
      <c r="G9" s="6">
        <v>191280.02499999999</v>
      </c>
      <c r="H9" s="6">
        <f t="shared" si="0"/>
        <v>57641.206999999995</v>
      </c>
      <c r="I9" s="6">
        <f t="shared" si="1"/>
        <v>76.843595647959845</v>
      </c>
      <c r="J9" s="29"/>
    </row>
    <row r="10" spans="1:10" ht="18.75" customHeight="1" x14ac:dyDescent="0.2">
      <c r="A10" s="4">
        <v>5</v>
      </c>
      <c r="B10" s="5" t="s">
        <v>12</v>
      </c>
      <c r="C10" s="4">
        <v>63</v>
      </c>
      <c r="D10" s="4">
        <v>1</v>
      </c>
      <c r="E10" s="4">
        <v>12</v>
      </c>
      <c r="F10" s="6">
        <v>22950.522000000001</v>
      </c>
      <c r="G10" s="6">
        <v>20448.16</v>
      </c>
      <c r="H10" s="6">
        <f t="shared" si="0"/>
        <v>2502.362000000001</v>
      </c>
      <c r="I10" s="6">
        <f t="shared" si="1"/>
        <v>89.096709870041295</v>
      </c>
      <c r="J10" s="29"/>
    </row>
    <row r="11" spans="1:10" ht="18.75" customHeight="1" x14ac:dyDescent="0.2">
      <c r="A11" s="4">
        <v>6</v>
      </c>
      <c r="B11" s="5" t="s">
        <v>13</v>
      </c>
      <c r="C11" s="4">
        <v>498</v>
      </c>
      <c r="D11" s="4">
        <v>2</v>
      </c>
      <c r="E11" s="4">
        <v>25</v>
      </c>
      <c r="F11" s="6">
        <v>498867.74400000001</v>
      </c>
      <c r="G11" s="6">
        <v>422230.27899999998</v>
      </c>
      <c r="H11" s="6">
        <f t="shared" si="0"/>
        <v>76637.465000000026</v>
      </c>
      <c r="I11" s="6">
        <f t="shared" si="1"/>
        <v>84.637718930169996</v>
      </c>
      <c r="J11" s="29"/>
    </row>
    <row r="12" spans="1:10" ht="18.75" customHeight="1" x14ac:dyDescent="0.2">
      <c r="A12" s="4">
        <v>7</v>
      </c>
      <c r="B12" s="5" t="s">
        <v>14</v>
      </c>
      <c r="C12" s="4">
        <v>46</v>
      </c>
      <c r="D12" s="4">
        <v>0</v>
      </c>
      <c r="E12" s="4">
        <v>0</v>
      </c>
      <c r="F12" s="6">
        <v>18576.007000000001</v>
      </c>
      <c r="G12" s="6">
        <v>16737.151999999998</v>
      </c>
      <c r="H12" s="6">
        <f t="shared" si="0"/>
        <v>1838.8550000000032</v>
      </c>
      <c r="I12" s="6">
        <f t="shared" si="1"/>
        <v>90.100913506331025</v>
      </c>
      <c r="J12" s="29"/>
    </row>
    <row r="13" spans="1:10" ht="18.75" customHeight="1" x14ac:dyDescent="0.2">
      <c r="A13" s="4">
        <v>8</v>
      </c>
      <c r="B13" s="5" t="s">
        <v>15</v>
      </c>
      <c r="C13" s="4">
        <v>217</v>
      </c>
      <c r="D13" s="4">
        <v>0</v>
      </c>
      <c r="E13" s="4">
        <v>0</v>
      </c>
      <c r="F13" s="6">
        <v>74990.259000000005</v>
      </c>
      <c r="G13" s="6">
        <v>59552.970999999998</v>
      </c>
      <c r="H13" s="6">
        <f t="shared" si="0"/>
        <v>15437.288000000008</v>
      </c>
      <c r="I13" s="6">
        <f t="shared" si="1"/>
        <v>79.414275659455981</v>
      </c>
      <c r="J13" s="29"/>
    </row>
    <row r="14" spans="1:10" ht="18.75" customHeight="1" x14ac:dyDescent="0.2">
      <c r="A14" s="4">
        <v>9</v>
      </c>
      <c r="B14" s="5" t="s">
        <v>16</v>
      </c>
      <c r="C14" s="4">
        <v>403</v>
      </c>
      <c r="D14" s="4">
        <v>4</v>
      </c>
      <c r="E14" s="4">
        <v>8</v>
      </c>
      <c r="F14" s="6">
        <v>371146.16899999999</v>
      </c>
      <c r="G14" s="6">
        <v>313526.76799999998</v>
      </c>
      <c r="H14" s="6">
        <f t="shared" si="0"/>
        <v>57619.401000000013</v>
      </c>
      <c r="I14" s="6">
        <f t="shared" si="1"/>
        <v>84.475280681127003</v>
      </c>
      <c r="J14" s="29"/>
    </row>
    <row r="15" spans="1:10" ht="18.75" customHeight="1" x14ac:dyDescent="0.2">
      <c r="A15" s="4">
        <v>10</v>
      </c>
      <c r="B15" s="5" t="s">
        <v>17</v>
      </c>
      <c r="C15" s="4">
        <v>53</v>
      </c>
      <c r="D15" s="4">
        <v>0</v>
      </c>
      <c r="E15" s="4">
        <v>0</v>
      </c>
      <c r="F15" s="6">
        <v>36497.462</v>
      </c>
      <c r="G15" s="6">
        <v>33100.161999999997</v>
      </c>
      <c r="H15" s="6">
        <f t="shared" si="0"/>
        <v>3397.3000000000029</v>
      </c>
      <c r="I15" s="6">
        <f t="shared" si="1"/>
        <v>90.691681520210906</v>
      </c>
      <c r="J15" s="29"/>
    </row>
    <row r="16" spans="1:10" ht="18.75" customHeight="1" x14ac:dyDescent="0.2">
      <c r="A16" s="4">
        <v>11</v>
      </c>
      <c r="B16" s="5" t="s">
        <v>18</v>
      </c>
      <c r="C16" s="4">
        <v>276</v>
      </c>
      <c r="D16" s="4">
        <v>5</v>
      </c>
      <c r="E16" s="4">
        <v>12</v>
      </c>
      <c r="F16" s="6">
        <v>189148.36900000001</v>
      </c>
      <c r="G16" s="6">
        <v>171086.092</v>
      </c>
      <c r="H16" s="6">
        <f t="shared" si="0"/>
        <v>18062.277000000002</v>
      </c>
      <c r="I16" s="6">
        <f t="shared" si="1"/>
        <v>90.450736056835893</v>
      </c>
      <c r="J16" s="29"/>
    </row>
    <row r="17" spans="1:19" ht="18.75" customHeight="1" x14ac:dyDescent="0.2">
      <c r="A17" s="4">
        <v>12</v>
      </c>
      <c r="B17" s="5" t="s">
        <v>19</v>
      </c>
      <c r="C17" s="4">
        <v>37</v>
      </c>
      <c r="D17" s="4">
        <v>0</v>
      </c>
      <c r="E17" s="4">
        <v>1</v>
      </c>
      <c r="F17" s="6">
        <v>23727.692999999999</v>
      </c>
      <c r="G17" s="6">
        <v>21036.937000000002</v>
      </c>
      <c r="H17" s="6">
        <f t="shared" si="0"/>
        <v>2690.7559999999976</v>
      </c>
      <c r="I17" s="6">
        <f t="shared" si="1"/>
        <v>88.659849906183467</v>
      </c>
      <c r="J17" s="29"/>
    </row>
    <row r="18" spans="1:19" ht="18.75" customHeight="1" x14ac:dyDescent="0.2">
      <c r="A18" s="4">
        <v>13</v>
      </c>
      <c r="B18" s="5" t="s">
        <v>20</v>
      </c>
      <c r="C18" s="4">
        <v>37</v>
      </c>
      <c r="D18" s="4">
        <v>1</v>
      </c>
      <c r="E18" s="4">
        <v>0</v>
      </c>
      <c r="F18" s="6">
        <v>28884.422999999999</v>
      </c>
      <c r="G18" s="6">
        <v>24336.423999999999</v>
      </c>
      <c r="H18" s="6">
        <f t="shared" si="0"/>
        <v>4547.9989999999998</v>
      </c>
      <c r="I18" s="6">
        <f t="shared" si="1"/>
        <v>84.254492464675508</v>
      </c>
      <c r="J18" s="29"/>
    </row>
    <row r="19" spans="1:19" ht="18.75" customHeight="1" x14ac:dyDescent="0.2">
      <c r="A19" s="4">
        <v>14</v>
      </c>
      <c r="B19" s="5" t="s">
        <v>21</v>
      </c>
      <c r="C19" s="4">
        <v>414</v>
      </c>
      <c r="D19" s="4">
        <v>0</v>
      </c>
      <c r="E19" s="4">
        <v>5</v>
      </c>
      <c r="F19" s="6">
        <v>423206.86900000001</v>
      </c>
      <c r="G19" s="6">
        <v>365300.038</v>
      </c>
      <c r="H19" s="6">
        <f t="shared" si="0"/>
        <v>57906.831000000006</v>
      </c>
      <c r="I19" s="6">
        <f t="shared" si="1"/>
        <v>86.317133477339652</v>
      </c>
      <c r="J19" s="29"/>
    </row>
    <row r="20" spans="1:19" ht="18.75" customHeight="1" x14ac:dyDescent="0.2">
      <c r="A20" s="4">
        <v>15</v>
      </c>
      <c r="B20" s="5" t="s">
        <v>22</v>
      </c>
      <c r="C20" s="4">
        <v>287</v>
      </c>
      <c r="D20" s="4">
        <v>56</v>
      </c>
      <c r="E20" s="4">
        <v>9</v>
      </c>
      <c r="F20" s="6">
        <v>278281.53499999997</v>
      </c>
      <c r="G20" s="6">
        <v>264812.01899999997</v>
      </c>
      <c r="H20" s="6">
        <f t="shared" si="0"/>
        <v>13469.516000000003</v>
      </c>
      <c r="I20" s="6">
        <f t="shared" si="1"/>
        <v>95.159752155312788</v>
      </c>
      <c r="J20" s="29"/>
    </row>
    <row r="21" spans="1:19" ht="18.75" customHeight="1" x14ac:dyDescent="0.2">
      <c r="A21" s="4">
        <v>16</v>
      </c>
      <c r="B21" s="5" t="s">
        <v>23</v>
      </c>
      <c r="C21" s="4">
        <v>162</v>
      </c>
      <c r="D21" s="4">
        <v>1</v>
      </c>
      <c r="E21" s="4">
        <v>2</v>
      </c>
      <c r="F21" s="6">
        <v>96918.926999999996</v>
      </c>
      <c r="G21" s="6">
        <v>81326.796000000002</v>
      </c>
      <c r="H21" s="6">
        <f t="shared" si="0"/>
        <v>15592.130999999994</v>
      </c>
      <c r="I21" s="6">
        <f t="shared" si="1"/>
        <v>83.91219188796839</v>
      </c>
      <c r="J21" s="29"/>
    </row>
    <row r="22" spans="1:19" ht="18.75" customHeight="1" x14ac:dyDescent="0.2">
      <c r="A22" s="4">
        <v>17</v>
      </c>
      <c r="B22" s="5" t="s">
        <v>24</v>
      </c>
      <c r="C22" s="4">
        <v>80</v>
      </c>
      <c r="D22" s="4">
        <v>0</v>
      </c>
      <c r="E22" s="4">
        <v>0</v>
      </c>
      <c r="F22" s="6">
        <v>46543.764999999999</v>
      </c>
      <c r="G22" s="6">
        <v>44016.546999999999</v>
      </c>
      <c r="H22" s="6">
        <f t="shared" si="0"/>
        <v>2527.2180000000008</v>
      </c>
      <c r="I22" s="6">
        <f t="shared" si="1"/>
        <v>94.570232983945317</v>
      </c>
      <c r="J22" s="29"/>
    </row>
    <row r="23" spans="1:19" ht="18.75" customHeight="1" x14ac:dyDescent="0.2">
      <c r="A23" s="4">
        <v>18</v>
      </c>
      <c r="B23" s="5" t="s">
        <v>25</v>
      </c>
      <c r="C23" s="4">
        <v>120</v>
      </c>
      <c r="D23" s="4">
        <v>0</v>
      </c>
      <c r="E23" s="4">
        <v>0</v>
      </c>
      <c r="F23" s="6">
        <v>22156.344000000001</v>
      </c>
      <c r="G23" s="6">
        <v>18702.921999999999</v>
      </c>
      <c r="H23" s="6">
        <f t="shared" si="0"/>
        <v>3453.4220000000023</v>
      </c>
      <c r="I23" s="6">
        <f t="shared" si="1"/>
        <v>84.413394195360013</v>
      </c>
      <c r="J23" s="29"/>
    </row>
    <row r="24" spans="1:19" ht="18.75" customHeight="1" x14ac:dyDescent="0.2">
      <c r="A24" s="4">
        <v>19</v>
      </c>
      <c r="B24" s="5" t="s">
        <v>26</v>
      </c>
      <c r="C24" s="4">
        <v>141</v>
      </c>
      <c r="D24" s="4">
        <v>14</v>
      </c>
      <c r="E24" s="4">
        <v>2</v>
      </c>
      <c r="F24" s="6">
        <v>38826.239000000001</v>
      </c>
      <c r="G24" s="6">
        <v>33181.260999999999</v>
      </c>
      <c r="H24" s="6">
        <f t="shared" si="0"/>
        <v>5644.9780000000028</v>
      </c>
      <c r="I24" s="6">
        <f t="shared" si="1"/>
        <v>85.460919869163732</v>
      </c>
      <c r="J24" s="29"/>
    </row>
    <row r="25" spans="1:19" ht="18.75" customHeight="1" x14ac:dyDescent="0.2">
      <c r="A25" s="4">
        <v>20</v>
      </c>
      <c r="B25" s="5" t="s">
        <v>27</v>
      </c>
      <c r="C25" s="4">
        <v>4</v>
      </c>
      <c r="D25" s="4">
        <v>0</v>
      </c>
      <c r="E25" s="4">
        <v>0</v>
      </c>
      <c r="F25" s="6">
        <v>922.31700000000001</v>
      </c>
      <c r="G25" s="6">
        <v>692.07799999999997</v>
      </c>
      <c r="H25" s="6">
        <f t="shared" si="0"/>
        <v>230.23900000000003</v>
      </c>
      <c r="I25" s="6">
        <f t="shared" si="1"/>
        <v>75.036890787007067</v>
      </c>
      <c r="J25" s="29"/>
    </row>
    <row r="26" spans="1:19" ht="18.75" customHeight="1" x14ac:dyDescent="0.2">
      <c r="A26" s="4">
        <v>21</v>
      </c>
      <c r="B26" s="5" t="s">
        <v>28</v>
      </c>
      <c r="C26" s="4">
        <v>174</v>
      </c>
      <c r="D26" s="4">
        <v>18</v>
      </c>
      <c r="E26" s="4">
        <v>17</v>
      </c>
      <c r="F26" s="6">
        <v>74447.118000000002</v>
      </c>
      <c r="G26" s="6">
        <v>64101.781999999999</v>
      </c>
      <c r="H26" s="6">
        <f t="shared" si="0"/>
        <v>10345.336000000003</v>
      </c>
      <c r="I26" s="6">
        <f t="shared" si="1"/>
        <v>86.103779060997368</v>
      </c>
      <c r="J26" s="29"/>
    </row>
    <row r="27" spans="1:19" ht="18.75" customHeight="1" x14ac:dyDescent="0.2">
      <c r="A27" s="4">
        <v>22</v>
      </c>
      <c r="B27" s="5" t="s">
        <v>29</v>
      </c>
      <c r="C27" s="4">
        <v>105</v>
      </c>
      <c r="D27" s="4">
        <v>7</v>
      </c>
      <c r="E27" s="4">
        <v>0</v>
      </c>
      <c r="F27" s="6">
        <v>71039.133000000002</v>
      </c>
      <c r="G27" s="6">
        <v>63670.879999999997</v>
      </c>
      <c r="H27" s="6">
        <f t="shared" si="0"/>
        <v>7368.2530000000042</v>
      </c>
      <c r="I27" s="6">
        <f t="shared" si="1"/>
        <v>89.627895655764817</v>
      </c>
      <c r="J27" s="29"/>
    </row>
    <row r="28" spans="1:19" s="10" customFormat="1" ht="18.75" customHeight="1" x14ac:dyDescent="0.2">
      <c r="A28" s="4">
        <v>23</v>
      </c>
      <c r="B28" s="5" t="s">
        <v>30</v>
      </c>
      <c r="C28" s="7">
        <v>5315</v>
      </c>
      <c r="D28" s="7">
        <v>522</v>
      </c>
      <c r="E28" s="7">
        <v>1230</v>
      </c>
      <c r="F28" s="8">
        <v>7629432.1969999997</v>
      </c>
      <c r="G28" s="8">
        <v>6574505.5619999999</v>
      </c>
      <c r="H28" s="6">
        <f t="shared" si="0"/>
        <v>1054926.6349999998</v>
      </c>
      <c r="I28" s="6">
        <f t="shared" si="1"/>
        <v>86.172933872918989</v>
      </c>
      <c r="J28" s="29"/>
      <c r="K28" s="9"/>
      <c r="L28" s="9"/>
      <c r="M28" s="9"/>
      <c r="N28" s="9"/>
      <c r="O28" s="9"/>
      <c r="P28" s="9"/>
      <c r="Q28" s="9"/>
      <c r="R28" s="9"/>
      <c r="S28" s="9"/>
    </row>
    <row r="29" spans="1:19" ht="18.75" customHeight="1" x14ac:dyDescent="0.2">
      <c r="A29" s="4">
        <v>24</v>
      </c>
      <c r="B29" s="5" t="s">
        <v>31</v>
      </c>
      <c r="C29" s="4">
        <v>167</v>
      </c>
      <c r="D29" s="4">
        <v>51</v>
      </c>
      <c r="E29" s="4">
        <v>18</v>
      </c>
      <c r="F29" s="6">
        <v>139285.01300000001</v>
      </c>
      <c r="G29" s="6">
        <v>122636.086</v>
      </c>
      <c r="H29" s="6">
        <f t="shared" si="0"/>
        <v>16648.927000000011</v>
      </c>
      <c r="I29" s="6">
        <f t="shared" si="1"/>
        <v>88.046864022621008</v>
      </c>
      <c r="J29" s="29"/>
    </row>
    <row r="30" spans="1:19" ht="18.75" customHeight="1" x14ac:dyDescent="0.2">
      <c r="A30" s="4">
        <v>25</v>
      </c>
      <c r="B30" s="5" t="s">
        <v>32</v>
      </c>
      <c r="C30" s="4">
        <v>135</v>
      </c>
      <c r="D30" s="4">
        <v>1</v>
      </c>
      <c r="E30" s="4">
        <v>1</v>
      </c>
      <c r="F30" s="6">
        <v>67021.748000000007</v>
      </c>
      <c r="G30" s="6">
        <v>64189.108</v>
      </c>
      <c r="H30" s="6">
        <f t="shared" si="0"/>
        <v>2832.6400000000067</v>
      </c>
      <c r="I30" s="6">
        <f t="shared" si="1"/>
        <v>95.77355099720765</v>
      </c>
      <c r="J30" s="29"/>
    </row>
    <row r="31" spans="1:19" ht="18.75" customHeight="1" x14ac:dyDescent="0.2">
      <c r="A31" s="4">
        <v>26</v>
      </c>
      <c r="B31" s="5" t="s">
        <v>33</v>
      </c>
      <c r="C31" s="4">
        <v>237</v>
      </c>
      <c r="D31" s="4">
        <v>0</v>
      </c>
      <c r="E31" s="4">
        <v>117</v>
      </c>
      <c r="F31" s="6">
        <v>167197.927</v>
      </c>
      <c r="G31" s="6">
        <v>143374.18</v>
      </c>
      <c r="H31" s="6">
        <f t="shared" si="0"/>
        <v>23823.747000000003</v>
      </c>
      <c r="I31" s="6">
        <f t="shared" si="1"/>
        <v>85.751170826418203</v>
      </c>
      <c r="J31" s="29"/>
    </row>
    <row r="32" spans="1:19" ht="18.75" customHeight="1" x14ac:dyDescent="0.2">
      <c r="A32" s="4">
        <v>27</v>
      </c>
      <c r="B32" s="5" t="s">
        <v>34</v>
      </c>
      <c r="C32" s="4">
        <v>152</v>
      </c>
      <c r="D32" s="4">
        <v>0</v>
      </c>
      <c r="E32" s="4">
        <v>3</v>
      </c>
      <c r="F32" s="6">
        <v>54525.267999999996</v>
      </c>
      <c r="G32" s="6">
        <v>48328.735999999997</v>
      </c>
      <c r="H32" s="6">
        <f t="shared" si="0"/>
        <v>6196.5319999999992</v>
      </c>
      <c r="I32" s="6">
        <f t="shared" si="1"/>
        <v>88.635485478035619</v>
      </c>
      <c r="J32" s="29"/>
    </row>
    <row r="33" spans="1:10" ht="18.75" customHeight="1" x14ac:dyDescent="0.2">
      <c r="A33" s="4">
        <v>28</v>
      </c>
      <c r="B33" s="5" t="s">
        <v>35</v>
      </c>
      <c r="C33" s="4">
        <v>1386</v>
      </c>
      <c r="D33" s="4">
        <v>12</v>
      </c>
      <c r="E33" s="4">
        <v>19</v>
      </c>
      <c r="F33" s="6">
        <v>1320617.716</v>
      </c>
      <c r="G33" s="6">
        <v>1159586.929</v>
      </c>
      <c r="H33" s="6">
        <f t="shared" si="0"/>
        <v>161030.78700000001</v>
      </c>
      <c r="I33" s="6">
        <f t="shared" si="1"/>
        <v>87.806404150949618</v>
      </c>
      <c r="J33" s="29"/>
    </row>
    <row r="34" spans="1:10" ht="18.75" customHeight="1" x14ac:dyDescent="0.2">
      <c r="A34" s="4">
        <v>29</v>
      </c>
      <c r="B34" s="5" t="s">
        <v>36</v>
      </c>
      <c r="C34" s="4">
        <v>265</v>
      </c>
      <c r="D34" s="4">
        <v>1</v>
      </c>
      <c r="E34" s="4">
        <v>0</v>
      </c>
      <c r="F34" s="6">
        <v>79983.736000000004</v>
      </c>
      <c r="G34" s="6">
        <v>69246.466</v>
      </c>
      <c r="H34" s="6">
        <f t="shared" si="0"/>
        <v>10737.270000000004</v>
      </c>
      <c r="I34" s="6">
        <f t="shared" si="1"/>
        <v>86.575683336422287</v>
      </c>
      <c r="J34" s="29"/>
    </row>
    <row r="35" spans="1:10" ht="18.75" customHeight="1" x14ac:dyDescent="0.2">
      <c r="A35" s="4">
        <v>30</v>
      </c>
      <c r="B35" s="5" t="s">
        <v>37</v>
      </c>
      <c r="C35" s="4">
        <v>284</v>
      </c>
      <c r="D35" s="4">
        <v>34</v>
      </c>
      <c r="E35" s="4">
        <v>18</v>
      </c>
      <c r="F35" s="6">
        <v>83332.069000000003</v>
      </c>
      <c r="G35" s="6">
        <v>75719.676000000007</v>
      </c>
      <c r="H35" s="6">
        <f t="shared" si="0"/>
        <v>7612.3929999999964</v>
      </c>
      <c r="I35" s="6">
        <f t="shared" si="1"/>
        <v>90.864989803625306</v>
      </c>
      <c r="J35" s="29"/>
    </row>
    <row r="36" spans="1:10" ht="18.75" customHeight="1" x14ac:dyDescent="0.2">
      <c r="A36" s="4">
        <v>31</v>
      </c>
      <c r="B36" s="5" t="s">
        <v>38</v>
      </c>
      <c r="C36" s="4">
        <v>263</v>
      </c>
      <c r="D36" s="4">
        <v>0</v>
      </c>
      <c r="E36" s="4">
        <v>0</v>
      </c>
      <c r="F36" s="6">
        <v>174479.12100000001</v>
      </c>
      <c r="G36" s="6">
        <v>162731.46799999999</v>
      </c>
      <c r="H36" s="6">
        <f t="shared" si="0"/>
        <v>11747.65300000002</v>
      </c>
      <c r="I36" s="6">
        <f t="shared" si="1"/>
        <v>93.267015025826495</v>
      </c>
      <c r="J36" s="29"/>
    </row>
    <row r="37" spans="1:10" ht="18.75" customHeight="1" x14ac:dyDescent="0.2">
      <c r="A37" s="4">
        <v>32</v>
      </c>
      <c r="B37" s="5" t="s">
        <v>39</v>
      </c>
      <c r="C37" s="4">
        <v>201</v>
      </c>
      <c r="D37" s="4">
        <v>0</v>
      </c>
      <c r="E37" s="4">
        <v>15</v>
      </c>
      <c r="F37" s="6">
        <v>256156.837</v>
      </c>
      <c r="G37" s="6">
        <v>236013.50899999999</v>
      </c>
      <c r="H37" s="6">
        <f t="shared" si="0"/>
        <v>20143.328000000009</v>
      </c>
      <c r="I37" s="6">
        <f t="shared" si="1"/>
        <v>92.136330134338749</v>
      </c>
      <c r="J37" s="29"/>
    </row>
    <row r="38" spans="1:10" ht="18.75" customHeight="1" x14ac:dyDescent="0.2">
      <c r="A38" s="4">
        <v>33</v>
      </c>
      <c r="B38" s="5" t="s">
        <v>40</v>
      </c>
      <c r="C38" s="4">
        <v>266</v>
      </c>
      <c r="D38" s="4">
        <v>3</v>
      </c>
      <c r="E38" s="4">
        <v>0</v>
      </c>
      <c r="F38" s="6">
        <v>189952.23499999999</v>
      </c>
      <c r="G38" s="6">
        <v>162411.28899999999</v>
      </c>
      <c r="H38" s="6">
        <f t="shared" si="0"/>
        <v>27540.945999999996</v>
      </c>
      <c r="I38" s="6">
        <f t="shared" si="1"/>
        <v>85.501120321116517</v>
      </c>
      <c r="J38" s="29"/>
    </row>
    <row r="39" spans="1:10" ht="18.75" customHeight="1" x14ac:dyDescent="0.2">
      <c r="A39" s="4">
        <v>34</v>
      </c>
      <c r="B39" s="5" t="s">
        <v>41</v>
      </c>
      <c r="C39" s="4">
        <v>559</v>
      </c>
      <c r="D39" s="4">
        <v>6</v>
      </c>
      <c r="E39" s="4">
        <v>2</v>
      </c>
      <c r="F39" s="6">
        <v>470668.842</v>
      </c>
      <c r="G39" s="6">
        <v>422534.63199999998</v>
      </c>
      <c r="H39" s="6">
        <f t="shared" si="0"/>
        <v>48134.210000000021</v>
      </c>
      <c r="I39" s="6">
        <f t="shared" si="1"/>
        <v>89.773232110401722</v>
      </c>
      <c r="J39" s="29"/>
    </row>
    <row r="40" spans="1:10" ht="18.75" customHeight="1" x14ac:dyDescent="0.2">
      <c r="A40" s="4">
        <v>35</v>
      </c>
      <c r="B40" s="5" t="s">
        <v>42</v>
      </c>
      <c r="C40" s="4">
        <v>286</v>
      </c>
      <c r="D40" s="4">
        <v>0</v>
      </c>
      <c r="E40" s="4">
        <v>0</v>
      </c>
      <c r="F40" s="6">
        <v>197298.06700000001</v>
      </c>
      <c r="G40" s="6">
        <v>141699.66200000001</v>
      </c>
      <c r="H40" s="6">
        <f t="shared" si="0"/>
        <v>55598.404999999999</v>
      </c>
      <c r="I40" s="6">
        <f t="shared" si="1"/>
        <v>71.820096443215533</v>
      </c>
      <c r="J40" s="29"/>
    </row>
    <row r="41" spans="1:10" ht="18.75" customHeight="1" x14ac:dyDescent="0.2">
      <c r="A41" s="4">
        <v>36</v>
      </c>
      <c r="B41" s="5" t="s">
        <v>43</v>
      </c>
      <c r="C41" s="4">
        <v>286</v>
      </c>
      <c r="D41" s="4">
        <v>1</v>
      </c>
      <c r="E41" s="4">
        <v>24</v>
      </c>
      <c r="F41" s="6">
        <v>158080.86300000001</v>
      </c>
      <c r="G41" s="6">
        <v>133381.19</v>
      </c>
      <c r="H41" s="6">
        <f t="shared" si="0"/>
        <v>24699.67300000001</v>
      </c>
      <c r="I41" s="6">
        <f t="shared" si="1"/>
        <v>84.375292156647703</v>
      </c>
      <c r="J41" s="29"/>
    </row>
    <row r="42" spans="1:10" ht="18.75" customHeight="1" x14ac:dyDescent="0.2">
      <c r="A42" s="4">
        <v>37</v>
      </c>
      <c r="B42" s="5" t="s">
        <v>44</v>
      </c>
      <c r="C42" s="4">
        <v>97</v>
      </c>
      <c r="D42" s="4">
        <v>5</v>
      </c>
      <c r="E42" s="4">
        <v>2</v>
      </c>
      <c r="F42" s="6">
        <v>30210.493999999999</v>
      </c>
      <c r="G42" s="6">
        <v>24549.123</v>
      </c>
      <c r="H42" s="6">
        <f t="shared" si="0"/>
        <v>5661.3709999999992</v>
      </c>
      <c r="I42" s="6">
        <f t="shared" si="1"/>
        <v>81.260250163403498</v>
      </c>
      <c r="J42" s="29"/>
    </row>
    <row r="43" spans="1:10" ht="18.75" customHeight="1" x14ac:dyDescent="0.2">
      <c r="A43" s="4">
        <v>38</v>
      </c>
      <c r="B43" s="5" t="s">
        <v>45</v>
      </c>
      <c r="C43" s="4">
        <v>357</v>
      </c>
      <c r="D43" s="4">
        <v>8</v>
      </c>
      <c r="E43" s="4">
        <v>32</v>
      </c>
      <c r="F43" s="6">
        <v>225965.10399999999</v>
      </c>
      <c r="G43" s="6">
        <v>194753.193</v>
      </c>
      <c r="H43" s="6">
        <f t="shared" si="0"/>
        <v>31211.910999999993</v>
      </c>
      <c r="I43" s="6">
        <f t="shared" si="1"/>
        <v>86.187287130848318</v>
      </c>
      <c r="J43" s="29"/>
    </row>
    <row r="44" spans="1:10" ht="18.75" customHeight="1" x14ac:dyDescent="0.2">
      <c r="A44" s="4">
        <v>39</v>
      </c>
      <c r="B44" s="5" t="s">
        <v>46</v>
      </c>
      <c r="C44" s="4">
        <v>455</v>
      </c>
      <c r="D44" s="4">
        <v>4</v>
      </c>
      <c r="E44" s="4">
        <v>0</v>
      </c>
      <c r="F44" s="6">
        <v>424726.70500000002</v>
      </c>
      <c r="G44" s="6">
        <v>382531.91</v>
      </c>
      <c r="H44" s="6">
        <f t="shared" si="0"/>
        <v>42194.795000000042</v>
      </c>
      <c r="I44" s="6">
        <f t="shared" si="1"/>
        <v>90.065424541647303</v>
      </c>
      <c r="J44" s="29"/>
    </row>
    <row r="45" spans="1:10" ht="18.75" customHeight="1" x14ac:dyDescent="0.2">
      <c r="A45" s="4">
        <v>40</v>
      </c>
      <c r="B45" s="5" t="s">
        <v>47</v>
      </c>
      <c r="C45" s="4">
        <v>137</v>
      </c>
      <c r="D45" s="4">
        <v>0</v>
      </c>
      <c r="E45" s="4">
        <v>0</v>
      </c>
      <c r="F45" s="6">
        <v>74809.793999999994</v>
      </c>
      <c r="G45" s="6">
        <v>66417.133000000002</v>
      </c>
      <c r="H45" s="6">
        <f t="shared" si="0"/>
        <v>8392.6609999999928</v>
      </c>
      <c r="I45" s="6">
        <f t="shared" si="1"/>
        <v>88.781333898606917</v>
      </c>
      <c r="J45" s="29"/>
    </row>
    <row r="46" spans="1:10" ht="18.75" customHeight="1" x14ac:dyDescent="0.2">
      <c r="A46" s="4">
        <v>41</v>
      </c>
      <c r="B46" s="5" t="s">
        <v>48</v>
      </c>
      <c r="C46" s="4">
        <v>32</v>
      </c>
      <c r="D46" s="4">
        <v>0</v>
      </c>
      <c r="E46" s="4">
        <v>1</v>
      </c>
      <c r="F46" s="6">
        <v>9924.3809999999994</v>
      </c>
      <c r="G46" s="6">
        <v>8868.23</v>
      </c>
      <c r="H46" s="6">
        <f t="shared" si="0"/>
        <v>1056.1509999999998</v>
      </c>
      <c r="I46" s="6">
        <f t="shared" si="1"/>
        <v>89.358016384094881</v>
      </c>
      <c r="J46" s="29"/>
    </row>
    <row r="47" spans="1:10" ht="18.75" customHeight="1" x14ac:dyDescent="0.2">
      <c r="A47" s="4">
        <v>42</v>
      </c>
      <c r="B47" s="5" t="s">
        <v>49</v>
      </c>
      <c r="C47" s="4">
        <v>278</v>
      </c>
      <c r="D47" s="4">
        <v>0</v>
      </c>
      <c r="E47" s="4">
        <v>13</v>
      </c>
      <c r="F47" s="6">
        <v>204353.717</v>
      </c>
      <c r="G47" s="6">
        <v>184359.329</v>
      </c>
      <c r="H47" s="6">
        <f t="shared" si="0"/>
        <v>19994.388000000006</v>
      </c>
      <c r="I47" s="6">
        <f t="shared" si="1"/>
        <v>90.215794313151648</v>
      </c>
      <c r="J47" s="29"/>
    </row>
    <row r="48" spans="1:10" ht="18.75" customHeight="1" x14ac:dyDescent="0.2">
      <c r="A48" s="4">
        <v>43</v>
      </c>
      <c r="B48" s="5" t="s">
        <v>50</v>
      </c>
      <c r="C48" s="4">
        <v>107</v>
      </c>
      <c r="D48" s="4">
        <v>0</v>
      </c>
      <c r="E48" s="4">
        <v>9</v>
      </c>
      <c r="F48" s="6">
        <v>81206.642000000007</v>
      </c>
      <c r="G48" s="6">
        <v>77328.206999999995</v>
      </c>
      <c r="H48" s="6">
        <f t="shared" si="0"/>
        <v>3878.4350000000122</v>
      </c>
      <c r="I48" s="6">
        <f t="shared" si="1"/>
        <v>95.223992884719934</v>
      </c>
      <c r="J48" s="29"/>
    </row>
    <row r="49" spans="1:10" ht="18.75" customHeight="1" x14ac:dyDescent="0.2">
      <c r="A49" s="4">
        <v>44</v>
      </c>
      <c r="B49" s="5" t="s">
        <v>51</v>
      </c>
      <c r="C49" s="4">
        <v>1844</v>
      </c>
      <c r="D49" s="4">
        <v>188</v>
      </c>
      <c r="E49" s="4">
        <v>362</v>
      </c>
      <c r="F49" s="6">
        <v>2088126.75</v>
      </c>
      <c r="G49" s="6">
        <v>1750828.415</v>
      </c>
      <c r="H49" s="6">
        <f t="shared" si="0"/>
        <v>337298.33499999996</v>
      </c>
      <c r="I49" s="6">
        <f t="shared" si="1"/>
        <v>83.846845743439673</v>
      </c>
      <c r="J49" s="29"/>
    </row>
    <row r="50" spans="1:10" ht="18.75" customHeight="1" x14ac:dyDescent="0.2">
      <c r="A50" s="4">
        <v>45</v>
      </c>
      <c r="B50" s="5" t="s">
        <v>52</v>
      </c>
      <c r="C50" s="4">
        <v>265</v>
      </c>
      <c r="D50" s="4">
        <v>0</v>
      </c>
      <c r="E50" s="4">
        <v>1</v>
      </c>
      <c r="F50" s="6">
        <v>215212.81</v>
      </c>
      <c r="G50" s="6">
        <v>165499.296</v>
      </c>
      <c r="H50" s="6">
        <f t="shared" si="0"/>
        <v>49713.513999999996</v>
      </c>
      <c r="I50" s="6">
        <f t="shared" si="1"/>
        <v>76.900299754461642</v>
      </c>
      <c r="J50" s="29"/>
    </row>
    <row r="51" spans="1:10" ht="18.75" customHeight="1" x14ac:dyDescent="0.2">
      <c r="A51" s="4">
        <v>46</v>
      </c>
      <c r="B51" s="5" t="s">
        <v>53</v>
      </c>
      <c r="C51" s="4">
        <v>150</v>
      </c>
      <c r="D51" s="4">
        <v>3</v>
      </c>
      <c r="E51" s="4">
        <v>3</v>
      </c>
      <c r="F51" s="6">
        <v>55588.324000000001</v>
      </c>
      <c r="G51" s="6">
        <v>48548.913</v>
      </c>
      <c r="H51" s="6">
        <f t="shared" si="0"/>
        <v>7039.4110000000001</v>
      </c>
      <c r="I51" s="6">
        <f t="shared" si="1"/>
        <v>87.336529520120081</v>
      </c>
      <c r="J51" s="29"/>
    </row>
    <row r="52" spans="1:10" ht="18.75" customHeight="1" x14ac:dyDescent="0.2">
      <c r="A52" s="4">
        <v>47</v>
      </c>
      <c r="B52" s="5" t="s">
        <v>54</v>
      </c>
      <c r="C52" s="4">
        <v>728</v>
      </c>
      <c r="D52" s="4">
        <v>1</v>
      </c>
      <c r="E52" s="4">
        <v>1</v>
      </c>
      <c r="F52" s="6">
        <v>822820.81</v>
      </c>
      <c r="G52" s="6">
        <v>766723.72400000005</v>
      </c>
      <c r="H52" s="6">
        <f t="shared" si="0"/>
        <v>56097.08600000001</v>
      </c>
      <c r="I52" s="6">
        <f t="shared" si="1"/>
        <v>93.18234476835849</v>
      </c>
      <c r="J52" s="29"/>
    </row>
    <row r="53" spans="1:10" ht="18.75" customHeight="1" x14ac:dyDescent="0.2">
      <c r="A53" s="4">
        <v>48</v>
      </c>
      <c r="B53" s="5" t="s">
        <v>55</v>
      </c>
      <c r="C53" s="4">
        <v>13</v>
      </c>
      <c r="D53" s="4">
        <v>0</v>
      </c>
      <c r="E53" s="4">
        <v>0</v>
      </c>
      <c r="F53" s="6">
        <v>15398.6</v>
      </c>
      <c r="G53" s="6">
        <v>12733.165999999999</v>
      </c>
      <c r="H53" s="6">
        <f t="shared" si="0"/>
        <v>2665.4340000000011</v>
      </c>
      <c r="I53" s="6">
        <f t="shared" si="1"/>
        <v>82.690413414206475</v>
      </c>
      <c r="J53" s="29"/>
    </row>
    <row r="54" spans="1:10" ht="18.75" customHeight="1" x14ac:dyDescent="0.2">
      <c r="A54" s="4">
        <v>49</v>
      </c>
      <c r="B54" s="5" t="s">
        <v>56</v>
      </c>
      <c r="C54" s="4">
        <v>1096</v>
      </c>
      <c r="D54" s="4">
        <v>0</v>
      </c>
      <c r="E54" s="4">
        <v>16</v>
      </c>
      <c r="F54" s="6">
        <v>1029862.307</v>
      </c>
      <c r="G54" s="6">
        <v>926362.60900000005</v>
      </c>
      <c r="H54" s="6">
        <f t="shared" si="0"/>
        <v>103499.69799999997</v>
      </c>
      <c r="I54" s="6">
        <f t="shared" si="1"/>
        <v>89.950142140700763</v>
      </c>
      <c r="J54" s="29"/>
    </row>
    <row r="55" spans="1:10" ht="18.75" customHeight="1" x14ac:dyDescent="0.2">
      <c r="A55" s="4">
        <v>50</v>
      </c>
      <c r="B55" s="5" t="s">
        <v>57</v>
      </c>
      <c r="C55" s="4">
        <v>422</v>
      </c>
      <c r="D55" s="4">
        <v>2</v>
      </c>
      <c r="E55" s="4">
        <v>4</v>
      </c>
      <c r="F55" s="6">
        <v>452198.57500000001</v>
      </c>
      <c r="G55" s="6">
        <v>418042.94900000002</v>
      </c>
      <c r="H55" s="6">
        <f t="shared" si="0"/>
        <v>34155.625999999989</v>
      </c>
      <c r="I55" s="6">
        <f t="shared" si="1"/>
        <v>92.446763902340905</v>
      </c>
      <c r="J55" s="29"/>
    </row>
    <row r="56" spans="1:10" ht="18.75" customHeight="1" x14ac:dyDescent="0.2">
      <c r="A56" s="4">
        <v>51</v>
      </c>
      <c r="B56" s="5" t="s">
        <v>58</v>
      </c>
      <c r="C56" s="4">
        <v>125</v>
      </c>
      <c r="D56" s="4">
        <v>0</v>
      </c>
      <c r="E56" s="4">
        <v>0</v>
      </c>
      <c r="F56" s="6">
        <v>40209.264999999999</v>
      </c>
      <c r="G56" s="6">
        <v>36213.972999999998</v>
      </c>
      <c r="H56" s="6">
        <f t="shared" si="0"/>
        <v>3995.2920000000013</v>
      </c>
      <c r="I56" s="6">
        <f t="shared" si="1"/>
        <v>90.063752719677908</v>
      </c>
      <c r="J56" s="29"/>
    </row>
    <row r="57" spans="1:10" ht="18.75" customHeight="1" x14ac:dyDescent="0.2">
      <c r="A57" s="4">
        <v>52</v>
      </c>
      <c r="B57" s="5" t="s">
        <v>59</v>
      </c>
      <c r="C57" s="4">
        <v>411</v>
      </c>
      <c r="D57" s="4">
        <v>31</v>
      </c>
      <c r="E57" s="4">
        <v>13</v>
      </c>
      <c r="F57" s="6">
        <v>347698.16499999998</v>
      </c>
      <c r="G57" s="6">
        <v>309950.76899999997</v>
      </c>
      <c r="H57" s="6">
        <f t="shared" si="0"/>
        <v>37747.396000000008</v>
      </c>
      <c r="I57" s="6">
        <f t="shared" si="1"/>
        <v>89.143630942084499</v>
      </c>
      <c r="J57" s="29"/>
    </row>
    <row r="58" spans="1:10" ht="18.75" customHeight="1" x14ac:dyDescent="0.2">
      <c r="A58" s="4">
        <v>53</v>
      </c>
      <c r="B58" s="5" t="s">
        <v>60</v>
      </c>
      <c r="C58" s="4">
        <v>258</v>
      </c>
      <c r="D58" s="4">
        <v>15</v>
      </c>
      <c r="E58" s="4">
        <v>8</v>
      </c>
      <c r="F58" s="6">
        <v>212803.69899999999</v>
      </c>
      <c r="G58" s="6">
        <v>195512.41099999999</v>
      </c>
      <c r="H58" s="6">
        <f t="shared" si="0"/>
        <v>17291.288</v>
      </c>
      <c r="I58" s="6">
        <f t="shared" si="1"/>
        <v>91.874535977873208</v>
      </c>
      <c r="J58" s="29"/>
    </row>
    <row r="59" spans="1:10" ht="18.75" customHeight="1" x14ac:dyDescent="0.2">
      <c r="A59" s="4">
        <v>54</v>
      </c>
      <c r="B59" s="5" t="s">
        <v>61</v>
      </c>
      <c r="C59" s="4">
        <v>38</v>
      </c>
      <c r="D59" s="4">
        <v>6</v>
      </c>
      <c r="E59" s="4">
        <v>40</v>
      </c>
      <c r="F59" s="6">
        <v>82733.16</v>
      </c>
      <c r="G59" s="6">
        <v>72898.311000000002</v>
      </c>
      <c r="H59" s="6">
        <f t="shared" si="0"/>
        <v>9834.849000000002</v>
      </c>
      <c r="I59" s="6">
        <f t="shared" si="1"/>
        <v>88.112566956224086</v>
      </c>
      <c r="J59" s="29"/>
    </row>
    <row r="60" spans="1:10" ht="18.75" customHeight="1" x14ac:dyDescent="0.2">
      <c r="A60" s="4">
        <v>55</v>
      </c>
      <c r="B60" s="5" t="s">
        <v>62</v>
      </c>
      <c r="C60" s="4">
        <v>40</v>
      </c>
      <c r="D60" s="4">
        <v>0</v>
      </c>
      <c r="E60" s="4">
        <v>0</v>
      </c>
      <c r="F60" s="6">
        <v>45523.074999999997</v>
      </c>
      <c r="G60" s="6">
        <v>42011.464999999997</v>
      </c>
      <c r="H60" s="6">
        <f t="shared" si="0"/>
        <v>3511.6100000000006</v>
      </c>
      <c r="I60" s="6">
        <f t="shared" si="1"/>
        <v>92.286087879608303</v>
      </c>
      <c r="J60" s="29"/>
    </row>
    <row r="61" spans="1:10" ht="18.75" customHeight="1" x14ac:dyDescent="0.2">
      <c r="A61" s="4">
        <v>56</v>
      </c>
      <c r="B61" s="5" t="s">
        <v>63</v>
      </c>
      <c r="C61" s="4">
        <v>405</v>
      </c>
      <c r="D61" s="4">
        <v>0</v>
      </c>
      <c r="E61" s="4">
        <v>7</v>
      </c>
      <c r="F61" s="6">
        <v>342398.43199999997</v>
      </c>
      <c r="G61" s="6">
        <v>289469.897</v>
      </c>
      <c r="H61" s="6">
        <f t="shared" si="0"/>
        <v>52928.534999999974</v>
      </c>
      <c r="I61" s="6">
        <f t="shared" si="1"/>
        <v>84.541829035011475</v>
      </c>
      <c r="J61" s="29"/>
    </row>
    <row r="62" spans="1:10" ht="18.75" customHeight="1" x14ac:dyDescent="0.2">
      <c r="A62" s="4">
        <v>57</v>
      </c>
      <c r="B62" s="5" t="s">
        <v>64</v>
      </c>
      <c r="C62" s="4">
        <v>715</v>
      </c>
      <c r="D62" s="4">
        <v>7</v>
      </c>
      <c r="E62" s="4">
        <v>58</v>
      </c>
      <c r="F62" s="6">
        <v>438715.239</v>
      </c>
      <c r="G62" s="6">
        <v>401555.59299999999</v>
      </c>
      <c r="H62" s="6">
        <f t="shared" si="0"/>
        <v>37159.646000000008</v>
      </c>
      <c r="I62" s="6">
        <f t="shared" si="1"/>
        <v>91.529893950184842</v>
      </c>
      <c r="J62" s="29"/>
    </row>
    <row r="63" spans="1:10" ht="18.75" customHeight="1" x14ac:dyDescent="0.2">
      <c r="A63" s="4">
        <v>58</v>
      </c>
      <c r="B63" s="5" t="s">
        <v>65</v>
      </c>
      <c r="C63" s="4">
        <v>119</v>
      </c>
      <c r="D63" s="4">
        <v>1</v>
      </c>
      <c r="E63" s="4">
        <v>0</v>
      </c>
      <c r="F63" s="6">
        <v>26448.114000000001</v>
      </c>
      <c r="G63" s="6">
        <v>24120.866999999998</v>
      </c>
      <c r="H63" s="6">
        <f t="shared" si="0"/>
        <v>2327.247000000003</v>
      </c>
      <c r="I63" s="6">
        <f t="shared" si="1"/>
        <v>91.200707165735892</v>
      </c>
      <c r="J63" s="29"/>
    </row>
    <row r="64" spans="1:10" ht="18.75" customHeight="1" x14ac:dyDescent="0.2">
      <c r="A64" s="4">
        <v>59</v>
      </c>
      <c r="B64" s="5" t="s">
        <v>66</v>
      </c>
      <c r="C64" s="4">
        <v>157</v>
      </c>
      <c r="D64" s="4">
        <v>2</v>
      </c>
      <c r="E64" s="4">
        <v>10</v>
      </c>
      <c r="F64" s="6">
        <v>126914.58500000001</v>
      </c>
      <c r="G64" s="6">
        <v>114978.436</v>
      </c>
      <c r="H64" s="6">
        <f t="shared" si="0"/>
        <v>11936.149000000005</v>
      </c>
      <c r="I64" s="6">
        <f t="shared" si="1"/>
        <v>90.595132151281106</v>
      </c>
      <c r="J64" s="29"/>
    </row>
    <row r="65" spans="1:19" ht="18.75" customHeight="1" x14ac:dyDescent="0.2">
      <c r="A65" s="4">
        <v>60</v>
      </c>
      <c r="B65" s="5" t="s">
        <v>67</v>
      </c>
      <c r="C65" s="4">
        <v>12</v>
      </c>
      <c r="D65" s="4">
        <v>0</v>
      </c>
      <c r="E65" s="4">
        <v>0</v>
      </c>
      <c r="F65" s="6">
        <v>3729.14</v>
      </c>
      <c r="G65" s="6">
        <v>3560.1950000000002</v>
      </c>
      <c r="H65" s="6">
        <f t="shared" si="0"/>
        <v>168.94499999999971</v>
      </c>
      <c r="I65" s="6">
        <f t="shared" si="1"/>
        <v>95.469598888751833</v>
      </c>
      <c r="J65" s="29"/>
    </row>
    <row r="66" spans="1:19" ht="18.75" customHeight="1" x14ac:dyDescent="0.2">
      <c r="A66" s="4">
        <v>61</v>
      </c>
      <c r="B66" s="5" t="s">
        <v>68</v>
      </c>
      <c r="C66" s="4">
        <v>394</v>
      </c>
      <c r="D66" s="4">
        <v>2</v>
      </c>
      <c r="E66" s="4">
        <v>1</v>
      </c>
      <c r="F66" s="6">
        <v>255949.79699999999</v>
      </c>
      <c r="G66" s="6">
        <v>237454.37899999999</v>
      </c>
      <c r="H66" s="6">
        <f t="shared" si="0"/>
        <v>18495.418000000005</v>
      </c>
      <c r="I66" s="6">
        <f t="shared" si="1"/>
        <v>92.773810248421483</v>
      </c>
      <c r="J66" s="29"/>
    </row>
    <row r="67" spans="1:19" ht="18.75" customHeight="1" x14ac:dyDescent="0.2">
      <c r="A67" s="4">
        <v>62</v>
      </c>
      <c r="B67" s="5" t="s">
        <v>69</v>
      </c>
      <c r="C67" s="4">
        <v>377</v>
      </c>
      <c r="D67" s="4">
        <v>4</v>
      </c>
      <c r="E67" s="4">
        <v>26</v>
      </c>
      <c r="F67" s="6">
        <v>188426.429</v>
      </c>
      <c r="G67" s="6">
        <v>159008.826</v>
      </c>
      <c r="H67" s="6">
        <f t="shared" si="0"/>
        <v>29417.603000000003</v>
      </c>
      <c r="I67" s="6">
        <f t="shared" si="1"/>
        <v>84.387751147159932</v>
      </c>
      <c r="J67" s="29"/>
    </row>
    <row r="68" spans="1:19" ht="18.75" customHeight="1" x14ac:dyDescent="0.2">
      <c r="A68" s="4">
        <v>63</v>
      </c>
      <c r="B68" s="5" t="s">
        <v>70</v>
      </c>
      <c r="C68" s="4">
        <v>304</v>
      </c>
      <c r="D68" s="4">
        <v>2</v>
      </c>
      <c r="E68" s="4">
        <v>15</v>
      </c>
      <c r="F68" s="6">
        <v>117205.692</v>
      </c>
      <c r="G68" s="6">
        <v>104780.052</v>
      </c>
      <c r="H68" s="6">
        <f t="shared" si="0"/>
        <v>12425.64</v>
      </c>
      <c r="I68" s="6">
        <f t="shared" si="1"/>
        <v>89.39843297030319</v>
      </c>
      <c r="J68" s="29"/>
    </row>
    <row r="69" spans="1:19" ht="18.75" customHeight="1" x14ac:dyDescent="0.2">
      <c r="A69" s="4">
        <v>64</v>
      </c>
      <c r="B69" s="5" t="s">
        <v>71</v>
      </c>
      <c r="C69" s="4">
        <v>309</v>
      </c>
      <c r="D69" s="4">
        <v>29</v>
      </c>
      <c r="E69" s="4">
        <v>0</v>
      </c>
      <c r="F69" s="6">
        <v>117360.93799999999</v>
      </c>
      <c r="G69" s="6">
        <v>101228.209</v>
      </c>
      <c r="H69" s="6">
        <f t="shared" si="0"/>
        <v>16132.728999999992</v>
      </c>
      <c r="I69" s="6">
        <f t="shared" si="1"/>
        <v>86.253749096654303</v>
      </c>
      <c r="J69" s="29"/>
    </row>
    <row r="70" spans="1:19" ht="18.75" customHeight="1" x14ac:dyDescent="0.2">
      <c r="A70" s="4">
        <v>65</v>
      </c>
      <c r="B70" s="5" t="s">
        <v>72</v>
      </c>
      <c r="C70" s="4">
        <v>77</v>
      </c>
      <c r="D70" s="4">
        <v>0</v>
      </c>
      <c r="E70" s="4">
        <v>0</v>
      </c>
      <c r="F70" s="6">
        <v>26029.085999999999</v>
      </c>
      <c r="G70" s="6">
        <v>20895.207999999999</v>
      </c>
      <c r="H70" s="6">
        <f t="shared" si="0"/>
        <v>5133.8780000000006</v>
      </c>
      <c r="I70" s="6">
        <f t="shared" si="1"/>
        <v>80.27638004653717</v>
      </c>
      <c r="J70" s="29"/>
    </row>
    <row r="71" spans="1:19" ht="18.75" customHeight="1" x14ac:dyDescent="0.2">
      <c r="A71" s="4">
        <v>66</v>
      </c>
      <c r="B71" s="5" t="s">
        <v>73</v>
      </c>
      <c r="C71" s="4">
        <v>120</v>
      </c>
      <c r="D71" s="4">
        <v>0</v>
      </c>
      <c r="E71" s="4">
        <v>0</v>
      </c>
      <c r="F71" s="6">
        <v>86597.004000000001</v>
      </c>
      <c r="G71" s="6">
        <v>81583.153999999995</v>
      </c>
      <c r="H71" s="6">
        <f t="shared" ref="H71:H73" si="2">F71-G71</f>
        <v>5013.8500000000058</v>
      </c>
      <c r="I71" s="6">
        <f t="shared" ref="I71:I73" si="3">G71/F71*100</f>
        <v>94.210134567703975</v>
      </c>
      <c r="J71" s="29"/>
    </row>
    <row r="72" spans="1:19" ht="18.75" customHeight="1" x14ac:dyDescent="0.2">
      <c r="A72" s="4">
        <v>67</v>
      </c>
      <c r="B72" s="5" t="s">
        <v>74</v>
      </c>
      <c r="C72" s="4">
        <v>19</v>
      </c>
      <c r="D72" s="4">
        <v>0</v>
      </c>
      <c r="E72" s="4">
        <v>0</v>
      </c>
      <c r="F72" s="6">
        <v>13303.727000000001</v>
      </c>
      <c r="G72" s="6">
        <v>12686.064</v>
      </c>
      <c r="H72" s="6">
        <f t="shared" si="2"/>
        <v>617.66300000000047</v>
      </c>
      <c r="I72" s="6">
        <f t="shared" si="3"/>
        <v>95.357218319347652</v>
      </c>
      <c r="J72" s="29"/>
    </row>
    <row r="73" spans="1:19" ht="18.75" customHeight="1" x14ac:dyDescent="0.2">
      <c r="A73" s="4">
        <v>68</v>
      </c>
      <c r="B73" s="5" t="s">
        <v>75</v>
      </c>
      <c r="C73" s="4">
        <v>58</v>
      </c>
      <c r="D73" s="4">
        <v>0</v>
      </c>
      <c r="E73" s="4">
        <v>0</v>
      </c>
      <c r="F73" s="6">
        <v>15746.37</v>
      </c>
      <c r="G73" s="6">
        <v>13737.619000000001</v>
      </c>
      <c r="H73" s="6">
        <f t="shared" si="2"/>
        <v>2008.7510000000002</v>
      </c>
      <c r="I73" s="6">
        <f t="shared" si="3"/>
        <v>87.243085231707369</v>
      </c>
      <c r="J73" s="29"/>
    </row>
    <row r="74" spans="1:19" s="14" customFormat="1" ht="18.75" customHeight="1" x14ac:dyDescent="0.2">
      <c r="A74" s="11">
        <v>69</v>
      </c>
      <c r="B74" s="12" t="s">
        <v>76</v>
      </c>
      <c r="C74" s="11"/>
      <c r="D74" s="11"/>
      <c r="E74" s="11"/>
      <c r="F74" s="11">
        <v>0</v>
      </c>
      <c r="G74" s="11">
        <v>0</v>
      </c>
      <c r="H74" s="11"/>
      <c r="I74" s="11"/>
      <c r="J74" s="29"/>
      <c r="K74" s="13"/>
      <c r="L74" s="13"/>
      <c r="M74" s="13"/>
      <c r="N74" s="13"/>
      <c r="O74" s="13"/>
      <c r="P74" s="13"/>
      <c r="Q74" s="13"/>
      <c r="R74" s="13"/>
      <c r="S74" s="13"/>
    </row>
    <row r="75" spans="1:19" ht="18.75" customHeight="1" x14ac:dyDescent="0.2">
      <c r="A75" s="4">
        <v>70</v>
      </c>
      <c r="B75" s="15" t="s">
        <v>77</v>
      </c>
      <c r="C75" s="4">
        <v>4</v>
      </c>
      <c r="D75" s="4">
        <v>0</v>
      </c>
      <c r="E75" s="4">
        <v>0</v>
      </c>
      <c r="F75" s="6">
        <v>1038.029</v>
      </c>
      <c r="G75" s="6">
        <v>1005.221</v>
      </c>
      <c r="H75" s="6">
        <f t="shared" ref="H75:H95" si="4">F75-G75</f>
        <v>32.807999999999993</v>
      </c>
      <c r="I75" s="6">
        <f t="shared" ref="I75:I95" si="5">G75/F75*100</f>
        <v>96.839394660457472</v>
      </c>
      <c r="J75" s="29"/>
    </row>
    <row r="76" spans="1:19" ht="18.75" customHeight="1" x14ac:dyDescent="0.2">
      <c r="A76" s="4">
        <v>71</v>
      </c>
      <c r="B76" s="15" t="s">
        <v>78</v>
      </c>
      <c r="C76" s="4">
        <v>52</v>
      </c>
      <c r="D76" s="4">
        <v>0</v>
      </c>
      <c r="E76" s="4">
        <v>0</v>
      </c>
      <c r="F76" s="6">
        <v>17862.238000000001</v>
      </c>
      <c r="G76" s="6">
        <v>16546.059000000001</v>
      </c>
      <c r="H76" s="6">
        <f t="shared" si="4"/>
        <v>1316.1790000000001</v>
      </c>
      <c r="I76" s="6">
        <f t="shared" si="5"/>
        <v>92.63150003935678</v>
      </c>
      <c r="J76" s="29"/>
    </row>
    <row r="77" spans="1:19" ht="18.75" customHeight="1" x14ac:dyDescent="0.2">
      <c r="A77" s="4">
        <v>72</v>
      </c>
      <c r="B77" s="15" t="s">
        <v>79</v>
      </c>
      <c r="C77" s="4">
        <v>5</v>
      </c>
      <c r="D77" s="4">
        <v>0</v>
      </c>
      <c r="E77" s="4">
        <v>0</v>
      </c>
      <c r="F77" s="6">
        <v>1477.537</v>
      </c>
      <c r="G77" s="6">
        <v>1375.556</v>
      </c>
      <c r="H77" s="6">
        <f t="shared" si="4"/>
        <v>101.98099999999999</v>
      </c>
      <c r="I77" s="6">
        <f t="shared" si="5"/>
        <v>93.097905500843638</v>
      </c>
      <c r="J77" s="29"/>
    </row>
    <row r="78" spans="1:19" s="14" customFormat="1" ht="18.75" customHeight="1" x14ac:dyDescent="0.2">
      <c r="A78" s="11">
        <v>73</v>
      </c>
      <c r="B78" s="12" t="s">
        <v>80</v>
      </c>
      <c r="C78" s="11"/>
      <c r="D78" s="11"/>
      <c r="E78" s="11"/>
      <c r="F78" s="11">
        <v>0</v>
      </c>
      <c r="G78" s="11">
        <v>0</v>
      </c>
      <c r="H78" s="11"/>
      <c r="I78" s="11"/>
      <c r="J78" s="29"/>
      <c r="K78" s="13"/>
      <c r="L78" s="13"/>
      <c r="M78" s="13"/>
      <c r="N78" s="13"/>
      <c r="O78" s="13"/>
      <c r="P78" s="13"/>
      <c r="Q78" s="13"/>
      <c r="R78" s="13"/>
      <c r="S78" s="13"/>
    </row>
    <row r="79" spans="1:19" ht="18.75" customHeight="1" x14ac:dyDescent="0.2">
      <c r="A79" s="4">
        <v>74</v>
      </c>
      <c r="B79" s="15" t="s">
        <v>81</v>
      </c>
      <c r="C79" s="4">
        <v>13</v>
      </c>
      <c r="D79" s="4">
        <v>0</v>
      </c>
      <c r="E79" s="4">
        <v>0</v>
      </c>
      <c r="F79" s="6">
        <v>3166.5819999999999</v>
      </c>
      <c r="G79" s="6">
        <v>2747.9</v>
      </c>
      <c r="H79" s="6">
        <f t="shared" si="4"/>
        <v>418.68199999999979</v>
      </c>
      <c r="I79" s="6">
        <f t="shared" si="5"/>
        <v>86.778109646300024</v>
      </c>
      <c r="J79" s="29"/>
    </row>
    <row r="80" spans="1:19" ht="18.75" customHeight="1" x14ac:dyDescent="0.2">
      <c r="A80" s="4">
        <v>75</v>
      </c>
      <c r="B80" s="15" t="s">
        <v>82</v>
      </c>
      <c r="C80" s="4">
        <v>19</v>
      </c>
      <c r="D80" s="4">
        <v>0</v>
      </c>
      <c r="E80" s="4">
        <v>0</v>
      </c>
      <c r="F80" s="6">
        <v>5558.942</v>
      </c>
      <c r="G80" s="6">
        <v>4706.7259999999997</v>
      </c>
      <c r="H80" s="6">
        <f t="shared" si="4"/>
        <v>852.21600000000035</v>
      </c>
      <c r="I80" s="6">
        <f t="shared" si="5"/>
        <v>84.669456885860654</v>
      </c>
      <c r="J80" s="29"/>
    </row>
    <row r="81" spans="1:19" ht="18.75" customHeight="1" x14ac:dyDescent="0.2">
      <c r="A81" s="4">
        <v>76</v>
      </c>
      <c r="B81" s="15" t="s">
        <v>83</v>
      </c>
      <c r="C81" s="4">
        <v>24</v>
      </c>
      <c r="D81" s="4">
        <v>0</v>
      </c>
      <c r="E81" s="4">
        <v>13</v>
      </c>
      <c r="F81" s="6">
        <v>6151.4250000000002</v>
      </c>
      <c r="G81" s="6">
        <v>5423.9840000000004</v>
      </c>
      <c r="H81" s="6">
        <f t="shared" si="4"/>
        <v>727.4409999999998</v>
      </c>
      <c r="I81" s="6">
        <f t="shared" si="5"/>
        <v>88.174431127746828</v>
      </c>
      <c r="J81" s="29"/>
    </row>
    <row r="82" spans="1:19" ht="18.75" customHeight="1" x14ac:dyDescent="0.2">
      <c r="A82" s="4">
        <v>77</v>
      </c>
      <c r="B82" s="15" t="s">
        <v>84</v>
      </c>
      <c r="C82" s="4">
        <v>2</v>
      </c>
      <c r="D82" s="4">
        <v>0</v>
      </c>
      <c r="E82" s="4">
        <v>0</v>
      </c>
      <c r="F82" s="6">
        <v>611.37199999999996</v>
      </c>
      <c r="G82" s="6">
        <v>569.88199999999995</v>
      </c>
      <c r="H82" s="6">
        <f t="shared" si="4"/>
        <v>41.490000000000009</v>
      </c>
      <c r="I82" s="6">
        <f t="shared" si="5"/>
        <v>93.21362443814894</v>
      </c>
      <c r="J82" s="29"/>
    </row>
    <row r="83" spans="1:19" ht="18.75" customHeight="1" x14ac:dyDescent="0.2">
      <c r="A83" s="4">
        <v>78</v>
      </c>
      <c r="B83" s="15" t="s">
        <v>85</v>
      </c>
      <c r="C83" s="4">
        <v>13</v>
      </c>
      <c r="D83" s="4">
        <v>21</v>
      </c>
      <c r="E83" s="4">
        <v>0</v>
      </c>
      <c r="F83" s="6">
        <v>3659.7170000000001</v>
      </c>
      <c r="G83" s="6">
        <v>3141.366</v>
      </c>
      <c r="H83" s="6">
        <f t="shared" si="4"/>
        <v>518.35100000000011</v>
      </c>
      <c r="I83" s="6">
        <f t="shared" si="5"/>
        <v>85.836309200957345</v>
      </c>
      <c r="J83" s="29"/>
    </row>
    <row r="84" spans="1:19" s="14" customFormat="1" ht="18.75" customHeight="1" x14ac:dyDescent="0.2">
      <c r="A84" s="11">
        <v>79</v>
      </c>
      <c r="B84" s="12" t="s">
        <v>86</v>
      </c>
      <c r="C84" s="11"/>
      <c r="D84" s="11"/>
      <c r="E84" s="11"/>
      <c r="F84" s="11">
        <v>0</v>
      </c>
      <c r="G84" s="11">
        <v>0</v>
      </c>
      <c r="H84" s="11"/>
      <c r="I84" s="11"/>
      <c r="J84" s="29"/>
      <c r="K84" s="13"/>
      <c r="L84" s="13"/>
      <c r="M84" s="13"/>
      <c r="N84" s="13"/>
      <c r="O84" s="13"/>
      <c r="P84" s="13"/>
      <c r="Q84" s="13"/>
      <c r="R84" s="13"/>
      <c r="S84" s="13"/>
    </row>
    <row r="85" spans="1:19" ht="18.75" customHeight="1" x14ac:dyDescent="0.2">
      <c r="A85" s="4">
        <v>80</v>
      </c>
      <c r="B85" s="15" t="s">
        <v>87</v>
      </c>
      <c r="C85" s="4">
        <v>24</v>
      </c>
      <c r="D85" s="4">
        <v>0</v>
      </c>
      <c r="E85" s="4">
        <v>1</v>
      </c>
      <c r="F85" s="6">
        <v>11230.884</v>
      </c>
      <c r="G85" s="6">
        <v>10276.885</v>
      </c>
      <c r="H85" s="6">
        <f t="shared" si="4"/>
        <v>953.9989999999998</v>
      </c>
      <c r="I85" s="6">
        <f t="shared" si="5"/>
        <v>91.505575162204508</v>
      </c>
      <c r="J85" s="29"/>
    </row>
    <row r="86" spans="1:19" ht="18.75" customHeight="1" x14ac:dyDescent="0.2">
      <c r="A86" s="4">
        <v>81</v>
      </c>
      <c r="B86" s="15" t="s">
        <v>88</v>
      </c>
      <c r="C86" s="4">
        <v>31</v>
      </c>
      <c r="D86" s="4">
        <v>0</v>
      </c>
      <c r="E86" s="4">
        <v>13</v>
      </c>
      <c r="F86" s="6">
        <v>7099.8829999999998</v>
      </c>
      <c r="G86" s="6">
        <v>6153.9930000000004</v>
      </c>
      <c r="H86" s="6">
        <f t="shared" si="4"/>
        <v>945.88999999999942</v>
      </c>
      <c r="I86" s="6">
        <f t="shared" si="5"/>
        <v>86.677386092137027</v>
      </c>
      <c r="J86" s="29"/>
    </row>
    <row r="87" spans="1:19" ht="18.75" customHeight="1" x14ac:dyDescent="0.2">
      <c r="A87" s="4">
        <v>82</v>
      </c>
      <c r="B87" s="15" t="s">
        <v>89</v>
      </c>
      <c r="C87" s="4">
        <v>26</v>
      </c>
      <c r="D87" s="4">
        <v>0</v>
      </c>
      <c r="E87" s="4">
        <v>0</v>
      </c>
      <c r="F87" s="6">
        <v>9972.0969999999998</v>
      </c>
      <c r="G87" s="6">
        <v>8769.5810000000001</v>
      </c>
      <c r="H87" s="6">
        <f t="shared" si="4"/>
        <v>1202.5159999999996</v>
      </c>
      <c r="I87" s="6">
        <f t="shared" si="5"/>
        <v>87.941192308899531</v>
      </c>
      <c r="J87" s="29"/>
    </row>
    <row r="88" spans="1:19" ht="18.75" customHeight="1" x14ac:dyDescent="0.2">
      <c r="A88" s="4">
        <v>83</v>
      </c>
      <c r="B88" s="15" t="s">
        <v>90</v>
      </c>
      <c r="C88" s="4">
        <v>5</v>
      </c>
      <c r="D88" s="4">
        <v>0</v>
      </c>
      <c r="E88" s="4">
        <v>0</v>
      </c>
      <c r="F88" s="6">
        <v>1032.6669999999999</v>
      </c>
      <c r="G88" s="6">
        <v>982.08600000000001</v>
      </c>
      <c r="H88" s="6">
        <f t="shared" si="4"/>
        <v>50.580999999999904</v>
      </c>
      <c r="I88" s="6">
        <f t="shared" si="5"/>
        <v>95.101906035537127</v>
      </c>
      <c r="J88" s="29"/>
    </row>
    <row r="89" spans="1:19" ht="18.75" customHeight="1" x14ac:dyDescent="0.2">
      <c r="A89" s="4">
        <v>84</v>
      </c>
      <c r="B89" s="15" t="s">
        <v>91</v>
      </c>
      <c r="C89" s="4">
        <v>50</v>
      </c>
      <c r="D89" s="4">
        <v>17</v>
      </c>
      <c r="E89" s="4">
        <v>2</v>
      </c>
      <c r="F89" s="6">
        <v>35556.838000000003</v>
      </c>
      <c r="G89" s="6">
        <v>31730.326000000001</v>
      </c>
      <c r="H89" s="6">
        <f t="shared" si="4"/>
        <v>3826.5120000000024</v>
      </c>
      <c r="I89" s="6">
        <f t="shared" si="5"/>
        <v>89.238323160231502</v>
      </c>
      <c r="J89" s="29"/>
    </row>
    <row r="90" spans="1:19" ht="18.75" customHeight="1" x14ac:dyDescent="0.2">
      <c r="A90" s="4">
        <v>85</v>
      </c>
      <c r="B90" s="15" t="s">
        <v>92</v>
      </c>
      <c r="C90" s="4">
        <v>75</v>
      </c>
      <c r="D90" s="4">
        <v>0</v>
      </c>
      <c r="E90" s="4">
        <v>0</v>
      </c>
      <c r="F90" s="6">
        <v>46227.623</v>
      </c>
      <c r="G90" s="6">
        <v>42253.351999999999</v>
      </c>
      <c r="H90" s="6">
        <f t="shared" si="4"/>
        <v>3974.2710000000006</v>
      </c>
      <c r="I90" s="6">
        <f t="shared" si="5"/>
        <v>91.402822074585146</v>
      </c>
      <c r="J90" s="29"/>
    </row>
    <row r="91" spans="1:19" s="14" customFormat="1" ht="18.75" customHeight="1" x14ac:dyDescent="0.2">
      <c r="A91" s="11">
        <v>86</v>
      </c>
      <c r="B91" s="12" t="s">
        <v>93</v>
      </c>
      <c r="C91" s="11"/>
      <c r="D91" s="11"/>
      <c r="E91" s="11"/>
      <c r="F91" s="11">
        <v>0</v>
      </c>
      <c r="G91" s="11">
        <v>0</v>
      </c>
      <c r="H91" s="11"/>
      <c r="I91" s="11"/>
      <c r="J91" s="29"/>
      <c r="K91" s="13"/>
      <c r="L91" s="13"/>
      <c r="M91" s="13"/>
      <c r="N91" s="13"/>
      <c r="O91" s="13"/>
      <c r="P91" s="13"/>
      <c r="Q91" s="13"/>
      <c r="R91" s="13"/>
      <c r="S91" s="13"/>
    </row>
    <row r="92" spans="1:19" ht="18.75" customHeight="1" x14ac:dyDescent="0.2">
      <c r="A92" s="4">
        <v>87</v>
      </c>
      <c r="B92" s="15" t="s">
        <v>94</v>
      </c>
      <c r="C92" s="4">
        <v>2</v>
      </c>
      <c r="D92" s="4">
        <v>0</v>
      </c>
      <c r="E92" s="4">
        <v>0</v>
      </c>
      <c r="F92" s="6">
        <v>403.06700000000001</v>
      </c>
      <c r="G92" s="6">
        <v>339.512</v>
      </c>
      <c r="H92" s="6">
        <f t="shared" si="4"/>
        <v>63.555000000000007</v>
      </c>
      <c r="I92" s="6">
        <f t="shared" si="5"/>
        <v>84.232149989952049</v>
      </c>
      <c r="J92" s="29"/>
    </row>
    <row r="93" spans="1:19" ht="18.75" customHeight="1" x14ac:dyDescent="0.2">
      <c r="A93" s="4">
        <v>88</v>
      </c>
      <c r="B93" s="16" t="s">
        <v>103</v>
      </c>
      <c r="C93" s="4">
        <v>43</v>
      </c>
      <c r="D93" s="4">
        <v>0</v>
      </c>
      <c r="E93" s="4">
        <v>0</v>
      </c>
      <c r="F93" s="6">
        <v>14974.098</v>
      </c>
      <c r="G93" s="6">
        <v>12598.794</v>
      </c>
      <c r="H93" s="6">
        <f t="shared" si="4"/>
        <v>2375.3040000000001</v>
      </c>
      <c r="I93" s="6">
        <f t="shared" si="5"/>
        <v>84.13724820019209</v>
      </c>
      <c r="J93" s="29"/>
    </row>
    <row r="94" spans="1:19" ht="18.75" customHeight="1" x14ac:dyDescent="0.2">
      <c r="A94" s="4">
        <v>89</v>
      </c>
      <c r="B94" s="16" t="s">
        <v>104</v>
      </c>
      <c r="C94" s="4">
        <v>1</v>
      </c>
      <c r="D94" s="4">
        <v>1</v>
      </c>
      <c r="E94" s="4">
        <v>0</v>
      </c>
      <c r="F94" s="6">
        <v>0</v>
      </c>
      <c r="G94" s="6">
        <v>0</v>
      </c>
      <c r="H94" s="6">
        <f t="shared" si="4"/>
        <v>0</v>
      </c>
      <c r="I94" s="6">
        <v>0</v>
      </c>
      <c r="J94" s="29"/>
    </row>
    <row r="95" spans="1:19" ht="18.75" customHeight="1" x14ac:dyDescent="0.2">
      <c r="A95" s="4">
        <v>90</v>
      </c>
      <c r="B95" s="15" t="s">
        <v>95</v>
      </c>
      <c r="C95" s="4">
        <v>5</v>
      </c>
      <c r="D95" s="4">
        <v>0</v>
      </c>
      <c r="E95" s="4">
        <v>0</v>
      </c>
      <c r="F95" s="6">
        <v>2144.4969999999998</v>
      </c>
      <c r="G95" s="6">
        <v>1650.0070000000001</v>
      </c>
      <c r="H95" s="6">
        <f t="shared" si="4"/>
        <v>494.48999999999978</v>
      </c>
      <c r="I95" s="6">
        <f t="shared" si="5"/>
        <v>76.941445942801508</v>
      </c>
      <c r="J95" s="29"/>
    </row>
    <row r="96" spans="1:19" s="14" customFormat="1" ht="18.75" customHeight="1" x14ac:dyDescent="0.2">
      <c r="A96" s="11">
        <v>91</v>
      </c>
      <c r="B96" s="12" t="s">
        <v>102</v>
      </c>
      <c r="C96" s="11"/>
      <c r="D96" s="11"/>
      <c r="E96" s="11"/>
      <c r="F96" s="11">
        <v>0</v>
      </c>
      <c r="G96" s="11">
        <v>0</v>
      </c>
      <c r="H96" s="11"/>
      <c r="I96" s="11"/>
      <c r="J96" s="29"/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18.75" customHeight="1" x14ac:dyDescent="0.2">
      <c r="A97" s="4">
        <v>92</v>
      </c>
      <c r="B97" s="15" t="s">
        <v>96</v>
      </c>
      <c r="C97" s="4">
        <v>0</v>
      </c>
      <c r="D97" s="4">
        <v>0</v>
      </c>
      <c r="E97" s="4">
        <v>0</v>
      </c>
      <c r="F97" s="6">
        <v>0</v>
      </c>
      <c r="G97" s="6">
        <v>0</v>
      </c>
      <c r="H97" s="6">
        <f t="shared" ref="H97:H99" si="6">F97-G97</f>
        <v>0</v>
      </c>
      <c r="I97" s="6">
        <v>0</v>
      </c>
      <c r="J97" s="29"/>
    </row>
    <row r="98" spans="1:19" ht="18.75" customHeight="1" x14ac:dyDescent="0.2">
      <c r="A98" s="4">
        <v>93</v>
      </c>
      <c r="B98" s="15" t="s">
        <v>97</v>
      </c>
      <c r="C98" s="4">
        <v>7</v>
      </c>
      <c r="D98" s="4">
        <v>0</v>
      </c>
      <c r="E98" s="4">
        <v>0</v>
      </c>
      <c r="F98" s="6">
        <v>1248.7370000000001</v>
      </c>
      <c r="G98" s="6">
        <v>1065.3969999999999</v>
      </c>
      <c r="H98" s="6">
        <f t="shared" si="6"/>
        <v>183.34000000000015</v>
      </c>
      <c r="I98" s="6">
        <f t="shared" ref="I98:I100" si="7">G98/F98*100</f>
        <v>85.317965272110925</v>
      </c>
      <c r="J98" s="29"/>
    </row>
    <row r="99" spans="1:19" ht="18.75" customHeight="1" x14ac:dyDescent="0.2">
      <c r="A99" s="4">
        <v>94</v>
      </c>
      <c r="B99" s="15" t="s">
        <v>98</v>
      </c>
      <c r="C99" s="4">
        <v>0</v>
      </c>
      <c r="D99" s="4">
        <v>0</v>
      </c>
      <c r="E99" s="4">
        <v>0</v>
      </c>
      <c r="F99" s="6">
        <v>0</v>
      </c>
      <c r="G99" s="6">
        <v>0</v>
      </c>
      <c r="H99" s="6">
        <f t="shared" si="6"/>
        <v>0</v>
      </c>
      <c r="I99" s="6">
        <v>0</v>
      </c>
      <c r="J99" s="29"/>
    </row>
    <row r="100" spans="1:19" s="20" customFormat="1" ht="18.75" customHeight="1" x14ac:dyDescent="0.2">
      <c r="A100" s="33" t="s">
        <v>99</v>
      </c>
      <c r="B100" s="34"/>
      <c r="C100" s="17">
        <v>24236</v>
      </c>
      <c r="D100" s="17">
        <v>1120</v>
      </c>
      <c r="E100" s="17">
        <v>2334</v>
      </c>
      <c r="F100" s="18">
        <f t="shared" ref="F100:H100" si="8">SUM(F6:F99)</f>
        <v>22188167.914000012</v>
      </c>
      <c r="G100" s="18">
        <f t="shared" si="8"/>
        <v>19337510.119999997</v>
      </c>
      <c r="H100" s="18">
        <f t="shared" si="8"/>
        <v>2850657.7940000012</v>
      </c>
      <c r="I100" s="19">
        <f t="shared" si="7"/>
        <v>87.152351627006823</v>
      </c>
      <c r="J100" s="29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s="20" customFormat="1" ht="38.25" customHeight="1" x14ac:dyDescent="0.2">
      <c r="A101" s="21" t="s">
        <v>106</v>
      </c>
      <c r="B101" s="21"/>
      <c r="C101" s="22"/>
      <c r="D101" s="22"/>
      <c r="E101" s="22"/>
      <c r="F101" s="23"/>
      <c r="G101" s="23"/>
      <c r="H101" s="23"/>
      <c r="I101" s="23"/>
      <c r="J101" s="29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s="26" customFormat="1" x14ac:dyDescent="0.2">
      <c r="A102" s="24"/>
      <c r="B102" s="24"/>
      <c r="C102" s="25"/>
      <c r="D102" s="25"/>
      <c r="E102" s="25"/>
      <c r="F102" s="25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</row>
    <row r="103" spans="1:19" s="26" customFormat="1" x14ac:dyDescent="0.2">
      <c r="A103" s="24"/>
      <c r="B103" s="24"/>
      <c r="C103" s="25"/>
      <c r="D103" s="25"/>
      <c r="E103" s="25"/>
      <c r="F103" s="25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</row>
    <row r="104" spans="1:19" s="26" customFormat="1" x14ac:dyDescent="0.2">
      <c r="A104" s="24"/>
      <c r="B104" s="24"/>
      <c r="C104" s="25"/>
      <c r="D104" s="25"/>
      <c r="E104" s="25"/>
      <c r="F104" s="25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</row>
    <row r="105" spans="1:19" s="26" customFormat="1" x14ac:dyDescent="0.2">
      <c r="A105" s="24"/>
      <c r="B105" s="24"/>
      <c r="C105" s="25"/>
      <c r="D105" s="25"/>
      <c r="E105" s="25"/>
      <c r="F105" s="25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</row>
    <row r="106" spans="1:19" s="26" customFormat="1" x14ac:dyDescent="0.2">
      <c r="A106" s="24"/>
      <c r="B106" s="24"/>
      <c r="C106" s="25"/>
      <c r="D106" s="25"/>
      <c r="E106" s="25"/>
      <c r="F106" s="25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</row>
    <row r="107" spans="1:19" s="26" customFormat="1" x14ac:dyDescent="0.2">
      <c r="A107" s="24"/>
      <c r="B107" s="24"/>
      <c r="C107" s="25"/>
      <c r="D107" s="25"/>
      <c r="E107" s="25"/>
      <c r="F107" s="25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2018-08-28T11:42:35Z</dcterms:modified>
</cp:coreProperties>
</file>