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F100" i="1"/>
  <c r="G100" i="1"/>
  <c r="C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<sst xmlns="http://schemas.openxmlformats.org/spreadsheetml/2006/main" count="107" uniqueCount="107">
  <si>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</si>
  <si>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</si>
  <si>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</si>
  <si>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</si>
  <si>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</si>
  <si>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</si>
  <si>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</si>
  <si>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</si>
  <si>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</si>
  <si>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</si>
  <si>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</si>
  <si>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</si>
  <si>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</si>
  <si>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</si>
  <si>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</si>
  <si>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</si>
  <si>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</si>
  <si>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</si>
  <si>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</si>
  <si>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</si>
  <si>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</si>
  <si>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</si>
  <si>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</si>
  <si>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</si>
  <si>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</si>
  <si>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</si>
  <si>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</si>
  <si>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</si>
  <si>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</si>
  <si>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</si>
  <si>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</si>
  <si>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</si>
  <si>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</si>
  <si>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</si>
  <si>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</si>
  <si>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</si>
  <si>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</si>
  <si>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</si>
  <si>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</si>
  <si>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</si>
  <si>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</si>
  <si>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</si>
  <si>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</si>
  <si>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</si>
  <si>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</si>
  <si>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</si>
  <si>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</si>
  <si>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</si>
  <si>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</si>
  <si>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</si>
  <si>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</si>
  <si>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</si>
  <si>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</si>
  <si>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</si>
  <si>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</si>
  <si>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</si>
  <si>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</si>
  <si>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</si>
  <si>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</si>
  <si>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</si>
  <si>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</si>
  <si>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</si>
  <si>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</si>
  <si>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</si>
  <si>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</si>
  <si>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</si>
  <si>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</si>
  <si>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</si>
  <si>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</si>
  <si>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</si>
  <si>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</si>
  <si>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</si>
  <si>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</si>
  <si>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</si>
  <si>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</si>
  <si>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</si>
  <si>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</si>
  <si>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</si>
  <si>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</si>
  <si>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</si>
  <si>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</si>
  <si>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</si>
  <si>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</si>
  <si>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</si>
  <si>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</si>
  <si>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</si>
  <si>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</si>
  <si>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</si>
  <si>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</si>
  <si>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</si>
  <si>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</si>
  <si>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</si>
  <si>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</si>
  <si>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</si>
  <si>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</si>
  <si>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</si>
  <si>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</si>
  <si>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</si>
  <si>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</si>
  <si>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</si>
  <si>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</si>
  <si>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</si>
  <si>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</si>
  <si>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</si>
  <si>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</si>
  <si>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февраля 2020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</si>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</sst>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B85" sqref="B85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223</v>
      </c>
      <c r="D6" s="1">
        <v>22</v>
      </c>
      <c r="E6" s="1">
        <v>72</v>
      </c>
      <c r="F6" s="3">
        <v>156630.79199999999</v>
      </c>
      <c r="G6" s="3">
        <v>147395.992</v>
      </c>
      <c r="H6" s="3">
        <f>F6-G6</f>
        <v>9234.7999999999884</v>
      </c>
      <c r="I6" s="3">
        <f>G6/F6*100</f>
        <v>94.104096721926823</v>
      </c>
    </row>
    <row r="7" spans="1:9" ht="18.75" customHeight="1" x14ac:dyDescent="0.2">
      <c r="A7" s="1">
        <v>2</v>
      </c>
      <c r="B7" s="2" t="s">
        <v>9</v>
      </c>
      <c r="C7" s="1">
        <v>114</v>
      </c>
      <c r="D7" s="1">
        <v>0</v>
      </c>
      <c r="E7" s="1">
        <v>22</v>
      </c>
      <c r="F7" s="3">
        <v>63900.966999999997</v>
      </c>
      <c r="G7" s="3">
        <v>53731.203999999998</v>
      </c>
      <c r="H7" s="3">
        <f t="shared" ref="H7:H70" si="0">F7-G7</f>
        <v>10169.762999999999</v>
      </c>
      <c r="I7" s="3">
        <f t="shared" ref="I7:I70" si="1">G7/F7*100</f>
        <v>84.085118774493665</v>
      </c>
    </row>
    <row r="8" spans="1:9" ht="18.75" customHeight="1" x14ac:dyDescent="0.2">
      <c r="A8" s="1">
        <v>3</v>
      </c>
      <c r="B8" s="2" t="s">
        <v>10</v>
      </c>
      <c r="C8" s="1">
        <v>129</v>
      </c>
      <c r="D8" s="1">
        <v>1</v>
      </c>
      <c r="E8" s="1">
        <v>19</v>
      </c>
      <c r="F8" s="3">
        <v>118208.387</v>
      </c>
      <c r="G8" s="3">
        <v>105344.883</v>
      </c>
      <c r="H8" s="3">
        <f t="shared" si="0"/>
        <v>12863.504000000001</v>
      </c>
      <c r="I8" s="3">
        <f t="shared" si="1"/>
        <v>89.117943044092129</v>
      </c>
    </row>
    <row r="9" spans="1:9" ht="18.75" customHeight="1" x14ac:dyDescent="0.2">
      <c r="A9" s="1">
        <v>4</v>
      </c>
      <c r="B9" s="2" t="s">
        <v>11</v>
      </c>
      <c r="C9" s="1">
        <v>465</v>
      </c>
      <c r="D9" s="1">
        <v>14</v>
      </c>
      <c r="E9" s="1">
        <v>52</v>
      </c>
      <c r="F9" s="3">
        <v>362223.42300000001</v>
      </c>
      <c r="G9" s="3">
        <v>296268.75599999999</v>
      </c>
      <c r="H9" s="3">
        <f t="shared" si="0"/>
        <v>65954.667000000016</v>
      </c>
      <c r="I9" s="3">
        <f t="shared" si="1"/>
        <v>81.791716710710887</v>
      </c>
    </row>
    <row r="10" spans="1:9" ht="18.75" customHeight="1" x14ac:dyDescent="0.2">
      <c r="A10" s="1">
        <v>5</v>
      </c>
      <c r="B10" s="2" t="s">
        <v>12</v>
      </c>
      <c r="C10" s="1">
        <v>59</v>
      </c>
      <c r="D10" s="1">
        <v>0</v>
      </c>
      <c r="E10" s="1">
        <v>18</v>
      </c>
      <c r="F10" s="3">
        <v>32994.432000000001</v>
      </c>
      <c r="G10" s="3">
        <v>29846.761999999999</v>
      </c>
      <c r="H10" s="3">
        <f t="shared" si="0"/>
        <v>3147.6700000000019</v>
      </c>
      <c r="I10" s="3">
        <f t="shared" si="1"/>
        <v>90.459996401817122</v>
      </c>
    </row>
    <row r="11" spans="1:9" ht="18.75" customHeight="1" x14ac:dyDescent="0.2">
      <c r="A11" s="1">
        <v>6</v>
      </c>
      <c r="B11" s="2" t="s">
        <v>13</v>
      </c>
      <c r="C11" s="1">
        <v>493</v>
      </c>
      <c r="D11" s="1">
        <v>2</v>
      </c>
      <c r="E11" s="1">
        <v>28</v>
      </c>
      <c r="F11" s="3">
        <v>708002.89199999999</v>
      </c>
      <c r="G11" s="3">
        <v>640888.71</v>
      </c>
      <c r="H11" s="3">
        <f t="shared" si="0"/>
        <v>67114.18200000003</v>
      </c>
      <c r="I11" s="3">
        <f t="shared" si="1"/>
        <v>90.520634483509994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27048.817999999999</v>
      </c>
      <c r="G12" s="3">
        <v>24892.669000000002</v>
      </c>
      <c r="H12" s="3">
        <f t="shared" si="0"/>
        <v>2156.1489999999976</v>
      </c>
      <c r="I12" s="3">
        <f t="shared" si="1"/>
        <v>92.028675707751816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107922.53599999999</v>
      </c>
      <c r="G13" s="3">
        <v>92043.483999999997</v>
      </c>
      <c r="H13" s="3">
        <f t="shared" si="0"/>
        <v>15879.051999999996</v>
      </c>
      <c r="I13" s="3">
        <f t="shared" si="1"/>
        <v>85.286620766583923</v>
      </c>
    </row>
    <row r="14" spans="1:9" ht="18.75" customHeight="1" x14ac:dyDescent="0.2">
      <c r="A14" s="1">
        <v>9</v>
      </c>
      <c r="B14" s="2" t="s">
        <v>16</v>
      </c>
      <c r="C14" s="1">
        <v>384</v>
      </c>
      <c r="D14" s="1">
        <v>10</v>
      </c>
      <c r="E14" s="1">
        <v>10</v>
      </c>
      <c r="F14" s="3">
        <v>539528.96600000001</v>
      </c>
      <c r="G14" s="3">
        <v>475042.35600000003</v>
      </c>
      <c r="H14" s="3">
        <f t="shared" si="0"/>
        <v>64486.609999999986</v>
      </c>
      <c r="I14" s="3">
        <f t="shared" si="1"/>
        <v>88.047609291842917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52312.387999999999</v>
      </c>
      <c r="G15" s="3">
        <v>48143.048000000003</v>
      </c>
      <c r="H15" s="3">
        <f t="shared" si="0"/>
        <v>4169.3399999999965</v>
      </c>
      <c r="I15" s="3">
        <f t="shared" si="1"/>
        <v>92.02991842008818</v>
      </c>
    </row>
    <row r="16" spans="1:9" ht="18.75" customHeight="1" x14ac:dyDescent="0.2">
      <c r="A16" s="1">
        <v>11</v>
      </c>
      <c r="B16" s="2" t="s">
        <v>18</v>
      </c>
      <c r="C16" s="1">
        <v>278</v>
      </c>
      <c r="D16" s="1">
        <v>5</v>
      </c>
      <c r="E16" s="1">
        <v>9</v>
      </c>
      <c r="F16" s="3">
        <v>274386.55099999998</v>
      </c>
      <c r="G16" s="3">
        <v>257379.13</v>
      </c>
      <c r="H16" s="3">
        <f t="shared" si="0"/>
        <v>17007.420999999973</v>
      </c>
      <c r="I16" s="3">
        <f t="shared" si="1"/>
        <v>93.801656481333893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35091.807000000001</v>
      </c>
      <c r="G17" s="3">
        <v>31312.875</v>
      </c>
      <c r="H17" s="3">
        <f t="shared" si="0"/>
        <v>3778.9320000000007</v>
      </c>
      <c r="I17" s="3">
        <f t="shared" si="1"/>
        <v>89.231298348358067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42261.347000000002</v>
      </c>
      <c r="G18" s="3">
        <v>36191.548000000003</v>
      </c>
      <c r="H18" s="3">
        <f t="shared" si="0"/>
        <v>6069.7989999999991</v>
      </c>
      <c r="I18" s="3">
        <f t="shared" si="1"/>
        <v>85.637469151184419</v>
      </c>
    </row>
    <row r="19" spans="1:9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647553.68299999996</v>
      </c>
      <c r="G19" s="3">
        <v>576731.40399999998</v>
      </c>
      <c r="H19" s="3">
        <f t="shared" si="0"/>
        <v>70822.27899999998</v>
      </c>
      <c r="I19" s="3">
        <f t="shared" si="1"/>
        <v>89.063103050870922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56</v>
      </c>
      <c r="E20" s="1">
        <v>8</v>
      </c>
      <c r="F20" s="3">
        <v>398264.97100000002</v>
      </c>
      <c r="G20" s="3">
        <v>384111.766</v>
      </c>
      <c r="H20" s="3">
        <f t="shared" si="0"/>
        <v>14153.205000000016</v>
      </c>
      <c r="I20" s="3">
        <f t="shared" si="1"/>
        <v>96.446284250291242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141320.965</v>
      </c>
      <c r="G21" s="3">
        <v>118993.817</v>
      </c>
      <c r="H21" s="3">
        <f t="shared" si="0"/>
        <v>22327.148000000001</v>
      </c>
      <c r="I21" s="3">
        <f t="shared" si="1"/>
        <v>84.201107033199222</v>
      </c>
    </row>
    <row r="22" spans="1:9" ht="18.75" customHeight="1" x14ac:dyDescent="0.2">
      <c r="A22" s="1">
        <v>17</v>
      </c>
      <c r="B22" s="2" t="s">
        <v>24</v>
      </c>
      <c r="C22" s="1">
        <v>79</v>
      </c>
      <c r="D22" s="1">
        <v>0</v>
      </c>
      <c r="E22" s="1">
        <v>0</v>
      </c>
      <c r="F22" s="3">
        <v>67052.053</v>
      </c>
      <c r="G22" s="3">
        <v>64577.29</v>
      </c>
      <c r="H22" s="3">
        <f t="shared" si="0"/>
        <v>2474.762999999999</v>
      </c>
      <c r="I22" s="3">
        <f t="shared" si="1"/>
        <v>96.309191308430186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31787.758000000002</v>
      </c>
      <c r="G23" s="3">
        <v>28144.841</v>
      </c>
      <c r="H23" s="3">
        <f t="shared" si="0"/>
        <v>3642.9170000000013</v>
      </c>
      <c r="I23" s="3">
        <f t="shared" si="1"/>
        <v>88.539874375537892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55902.451999999997</v>
      </c>
      <c r="G24" s="3">
        <v>49913.201999999997</v>
      </c>
      <c r="H24" s="3">
        <f t="shared" si="0"/>
        <v>5989.25</v>
      </c>
      <c r="I24" s="3">
        <f t="shared" si="1"/>
        <v>89.286248123785342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1348.931</v>
      </c>
      <c r="G25" s="3">
        <v>1077.453</v>
      </c>
      <c r="H25" s="3">
        <f t="shared" si="0"/>
        <v>271.47800000000007</v>
      </c>
      <c r="I25" s="3">
        <f t="shared" si="1"/>
        <v>79.874582169139856</v>
      </c>
    </row>
    <row r="26" spans="1:9" ht="18.75" customHeight="1" x14ac:dyDescent="0.2">
      <c r="A26" s="1">
        <v>21</v>
      </c>
      <c r="B26" s="2" t="s">
        <v>28</v>
      </c>
      <c r="C26" s="1">
        <v>169</v>
      </c>
      <c r="D26" s="1">
        <v>22</v>
      </c>
      <c r="E26" s="1">
        <v>18</v>
      </c>
      <c r="F26" s="3">
        <v>104708.21799999999</v>
      </c>
      <c r="G26" s="3">
        <v>92039.925000000003</v>
      </c>
      <c r="H26" s="3">
        <f t="shared" si="0"/>
        <v>12668.292999999991</v>
      </c>
      <c r="I26" s="3">
        <f t="shared" si="1"/>
        <v>87.901338364864543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100051.213</v>
      </c>
      <c r="G27" s="3">
        <v>92941.072</v>
      </c>
      <c r="H27" s="3">
        <f t="shared" si="0"/>
        <v>7110.1410000000033</v>
      </c>
      <c r="I27" s="3">
        <f t="shared" si="1"/>
        <v>92.893498452637445</v>
      </c>
    </row>
    <row r="28" spans="1:9" ht="18.75" customHeight="1" x14ac:dyDescent="0.2">
      <c r="A28" s="1">
        <v>23</v>
      </c>
      <c r="B28" s="2" t="s">
        <v>30</v>
      </c>
      <c r="C28" s="1">
        <v>5126</v>
      </c>
      <c r="D28" s="1">
        <v>561</v>
      </c>
      <c r="E28" s="1">
        <v>1417</v>
      </c>
      <c r="F28" s="3">
        <v>10800458.545</v>
      </c>
      <c r="G28" s="3">
        <v>9711048.3430000003</v>
      </c>
      <c r="H28" s="3">
        <f t="shared" si="0"/>
        <v>1089410.2019999996</v>
      </c>
      <c r="I28" s="3">
        <f t="shared" si="1"/>
        <v>89.913296759938632</v>
      </c>
    </row>
    <row r="29" spans="1:9" ht="18.75" customHeight="1" x14ac:dyDescent="0.2">
      <c r="A29" s="1">
        <v>24</v>
      </c>
      <c r="B29" s="2" t="s">
        <v>31</v>
      </c>
      <c r="C29" s="1">
        <v>165</v>
      </c>
      <c r="D29" s="1">
        <v>54</v>
      </c>
      <c r="E29" s="1">
        <v>17</v>
      </c>
      <c r="F29" s="3">
        <v>202046.28899999999</v>
      </c>
      <c r="G29" s="3">
        <v>184382.80900000001</v>
      </c>
      <c r="H29" s="3">
        <f t="shared" si="0"/>
        <v>17663.479999999981</v>
      </c>
      <c r="I29" s="3">
        <f t="shared" si="1"/>
        <v>91.257706297194119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98853.548999999999</v>
      </c>
      <c r="G30" s="3">
        <v>95292.587</v>
      </c>
      <c r="H30" s="3">
        <f t="shared" si="0"/>
        <v>3560.9619999999995</v>
      </c>
      <c r="I30" s="3">
        <f t="shared" si="1"/>
        <v>96.39773985251658</v>
      </c>
    </row>
    <row r="31" spans="1:9" ht="18.75" customHeight="1" x14ac:dyDescent="0.2">
      <c r="A31" s="1">
        <v>26</v>
      </c>
      <c r="B31" s="2" t="s">
        <v>33</v>
      </c>
      <c r="C31" s="1">
        <v>211</v>
      </c>
      <c r="D31" s="1">
        <v>0</v>
      </c>
      <c r="E31" s="1">
        <v>126</v>
      </c>
      <c r="F31" s="3">
        <v>194298.77</v>
      </c>
      <c r="G31" s="3">
        <v>169515.85</v>
      </c>
      <c r="H31" s="3">
        <f t="shared" si="0"/>
        <v>24782.919999999984</v>
      </c>
      <c r="I31" s="3">
        <f t="shared" si="1"/>
        <v>87.244942415229914</v>
      </c>
    </row>
    <row r="32" spans="1:9" ht="18.75" customHeight="1" x14ac:dyDescent="0.2">
      <c r="A32" s="1">
        <v>27</v>
      </c>
      <c r="B32" s="2" t="s">
        <v>34</v>
      </c>
      <c r="C32" s="1">
        <v>147</v>
      </c>
      <c r="D32" s="1">
        <v>0</v>
      </c>
      <c r="E32" s="1">
        <v>9</v>
      </c>
      <c r="F32" s="3">
        <v>72266.459000000003</v>
      </c>
      <c r="G32" s="3">
        <v>68813.096000000005</v>
      </c>
      <c r="H32" s="3">
        <f t="shared" si="0"/>
        <v>3453.3629999999976</v>
      </c>
      <c r="I32" s="3">
        <f t="shared" si="1"/>
        <v>95.221347430348018</v>
      </c>
    </row>
    <row r="33" spans="1:9" ht="18.75" customHeight="1" x14ac:dyDescent="0.2">
      <c r="A33" s="1">
        <v>28</v>
      </c>
      <c r="B33" s="2" t="s">
        <v>35</v>
      </c>
      <c r="C33" s="1">
        <v>1398</v>
      </c>
      <c r="D33" s="1">
        <v>13</v>
      </c>
      <c r="E33" s="1">
        <v>18</v>
      </c>
      <c r="F33" s="3">
        <v>1912706.0649999999</v>
      </c>
      <c r="G33" s="3">
        <v>1725871.2220000001</v>
      </c>
      <c r="H33" s="3">
        <f t="shared" si="0"/>
        <v>186834.84299999988</v>
      </c>
      <c r="I33" s="3">
        <f t="shared" si="1"/>
        <v>90.231910358897721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112830.39999999999</v>
      </c>
      <c r="G34" s="3">
        <v>101239.261</v>
      </c>
      <c r="H34" s="3">
        <f t="shared" si="0"/>
        <v>11591.138999999996</v>
      </c>
      <c r="I34" s="3">
        <f t="shared" si="1"/>
        <v>89.726936180320209</v>
      </c>
    </row>
    <row r="35" spans="1:9" ht="18.75" customHeight="1" x14ac:dyDescent="0.2">
      <c r="A35" s="1">
        <v>30</v>
      </c>
      <c r="B35" s="2" t="s">
        <v>37</v>
      </c>
      <c r="C35" s="1">
        <v>233</v>
      </c>
      <c r="D35" s="1">
        <v>43</v>
      </c>
      <c r="E35" s="1">
        <v>21</v>
      </c>
      <c r="F35" s="3">
        <v>111751.679</v>
      </c>
      <c r="G35" s="3">
        <v>103981.947</v>
      </c>
      <c r="H35" s="3">
        <f t="shared" si="0"/>
        <v>7769.7320000000036</v>
      </c>
      <c r="I35" s="3">
        <f t="shared" si="1"/>
        <v>93.04732414803361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252036.758</v>
      </c>
      <c r="G36" s="3">
        <v>238095.53599999999</v>
      </c>
      <c r="H36" s="3">
        <f t="shared" si="0"/>
        <v>13941.222000000009</v>
      </c>
      <c r="I36" s="3">
        <f t="shared" si="1"/>
        <v>94.468575889235964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373892.36</v>
      </c>
      <c r="G37" s="3">
        <v>345650</v>
      </c>
      <c r="H37" s="3">
        <f t="shared" si="0"/>
        <v>28242.359999999986</v>
      </c>
      <c r="I37" s="3">
        <f t="shared" si="1"/>
        <v>92.4463928602339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276141.24400000001</v>
      </c>
      <c r="G38" s="3">
        <v>237381.13</v>
      </c>
      <c r="H38" s="3">
        <f t="shared" si="0"/>
        <v>38760.114000000001</v>
      </c>
      <c r="I38" s="3">
        <f t="shared" si="1"/>
        <v>85.963663580801423</v>
      </c>
    </row>
    <row r="39" spans="1:9" ht="18.75" customHeight="1" x14ac:dyDescent="0.2">
      <c r="A39" s="1">
        <v>34</v>
      </c>
      <c r="B39" s="2" t="s">
        <v>41</v>
      </c>
      <c r="C39" s="1">
        <v>546</v>
      </c>
      <c r="D39" s="1">
        <v>6</v>
      </c>
      <c r="E39" s="1">
        <v>1</v>
      </c>
      <c r="F39" s="3">
        <v>678831.47400000005</v>
      </c>
      <c r="G39" s="3">
        <v>636199.00100000005</v>
      </c>
      <c r="H39" s="3">
        <f t="shared" si="0"/>
        <v>42632.472999999998</v>
      </c>
      <c r="I39" s="3">
        <f t="shared" si="1"/>
        <v>93.719726525231792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287162.245</v>
      </c>
      <c r="G40" s="3">
        <v>218809.50099999999</v>
      </c>
      <c r="H40" s="3">
        <f t="shared" si="0"/>
        <v>68352.744000000006</v>
      </c>
      <c r="I40" s="3">
        <f t="shared" si="1"/>
        <v>76.197168955828431</v>
      </c>
    </row>
    <row r="41" spans="1:9" ht="18.75" customHeight="1" x14ac:dyDescent="0.2">
      <c r="A41" s="1">
        <v>36</v>
      </c>
      <c r="B41" s="2" t="s">
        <v>43</v>
      </c>
      <c r="C41" s="1">
        <v>283</v>
      </c>
      <c r="D41" s="1">
        <v>1</v>
      </c>
      <c r="E41" s="1">
        <v>24</v>
      </c>
      <c r="F41" s="3">
        <v>224609.85699999999</v>
      </c>
      <c r="G41" s="3">
        <v>208964.57199999999</v>
      </c>
      <c r="H41" s="3">
        <f t="shared" si="0"/>
        <v>15645.285000000003</v>
      </c>
      <c r="I41" s="3">
        <f t="shared" si="1"/>
        <v>93.034461973768131</v>
      </c>
    </row>
    <row r="42" spans="1:9" ht="18.75" customHeight="1" x14ac:dyDescent="0.2">
      <c r="A42" s="1">
        <v>37</v>
      </c>
      <c r="B42" s="2" t="s">
        <v>44</v>
      </c>
      <c r="C42" s="1">
        <v>84</v>
      </c>
      <c r="D42" s="1">
        <v>5</v>
      </c>
      <c r="E42" s="1">
        <v>12</v>
      </c>
      <c r="F42" s="3">
        <v>42307.881000000001</v>
      </c>
      <c r="G42" s="3">
        <v>35995.881000000001</v>
      </c>
      <c r="H42" s="3">
        <f t="shared" si="0"/>
        <v>6312</v>
      </c>
      <c r="I42" s="3">
        <f t="shared" si="1"/>
        <v>85.080793812386872</v>
      </c>
    </row>
    <row r="43" spans="1:9" ht="18.75" customHeight="1" x14ac:dyDescent="0.2">
      <c r="A43" s="1">
        <v>38</v>
      </c>
      <c r="B43" s="2" t="s">
        <v>45</v>
      </c>
      <c r="C43" s="1">
        <v>342</v>
      </c>
      <c r="D43" s="1">
        <v>17</v>
      </c>
      <c r="E43" s="1">
        <v>34</v>
      </c>
      <c r="F43" s="3">
        <v>317303.34399999998</v>
      </c>
      <c r="G43" s="3">
        <v>284168.90700000001</v>
      </c>
      <c r="H43" s="3">
        <f t="shared" si="0"/>
        <v>33134.436999999976</v>
      </c>
      <c r="I43" s="3">
        <f t="shared" si="1"/>
        <v>89.557488874116629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613526.27</v>
      </c>
      <c r="G44" s="3">
        <v>564186.73100000003</v>
      </c>
      <c r="H44" s="3">
        <f t="shared" si="0"/>
        <v>49339.53899999999</v>
      </c>
      <c r="I44" s="3">
        <f t="shared" si="1"/>
        <v>91.958039710345247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108214.03200000001</v>
      </c>
      <c r="G45" s="3">
        <v>98321.292000000001</v>
      </c>
      <c r="H45" s="3">
        <f t="shared" si="0"/>
        <v>9892.7400000000052</v>
      </c>
      <c r="I45" s="3">
        <f t="shared" si="1"/>
        <v>90.858172625893843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14426.414000000001</v>
      </c>
      <c r="G46" s="3">
        <v>12983.333000000001</v>
      </c>
      <c r="H46" s="3">
        <f t="shared" si="0"/>
        <v>1443.0810000000001</v>
      </c>
      <c r="I46" s="3">
        <f t="shared" si="1"/>
        <v>89.996952811696644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0</v>
      </c>
      <c r="E47" s="1">
        <v>14</v>
      </c>
      <c r="F47" s="3">
        <v>295611.16700000002</v>
      </c>
      <c r="G47" s="3">
        <v>271637.85200000001</v>
      </c>
      <c r="H47" s="3">
        <f t="shared" si="0"/>
        <v>23973.315000000002</v>
      </c>
      <c r="I47" s="3">
        <f t="shared" si="1"/>
        <v>91.890253929412623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116188.561</v>
      </c>
      <c r="G48" s="3">
        <v>112192.101</v>
      </c>
      <c r="H48" s="3">
        <f t="shared" si="0"/>
        <v>3996.4600000000064</v>
      </c>
      <c r="I48" s="3">
        <f t="shared" si="1"/>
        <v>96.560367074345635</v>
      </c>
    </row>
    <row r="49" spans="1:9" ht="18.75" customHeight="1" x14ac:dyDescent="0.2">
      <c r="A49" s="1">
        <v>44</v>
      </c>
      <c r="B49" s="2" t="s">
        <v>51</v>
      </c>
      <c r="C49" s="1">
        <v>1743</v>
      </c>
      <c r="D49" s="1">
        <v>176</v>
      </c>
      <c r="E49" s="1">
        <v>492</v>
      </c>
      <c r="F49" s="3">
        <v>2975660.0159999998</v>
      </c>
      <c r="G49" s="3">
        <v>2603023.051</v>
      </c>
      <c r="H49" s="3">
        <f t="shared" si="0"/>
        <v>372636.96499999985</v>
      </c>
      <c r="I49" s="3">
        <f t="shared" si="1"/>
        <v>87.477165973385851</v>
      </c>
    </row>
    <row r="50" spans="1:9" ht="18.75" customHeight="1" x14ac:dyDescent="0.2">
      <c r="A50" s="1">
        <v>45</v>
      </c>
      <c r="B50" s="2" t="s">
        <v>52</v>
      </c>
      <c r="C50" s="1">
        <v>260</v>
      </c>
      <c r="D50" s="1">
        <v>0</v>
      </c>
      <c r="E50" s="1">
        <v>2</v>
      </c>
      <c r="F50" s="3">
        <v>313208.75799999997</v>
      </c>
      <c r="G50" s="3">
        <v>260635.13</v>
      </c>
      <c r="H50" s="3">
        <f t="shared" si="0"/>
        <v>52573.627999999968</v>
      </c>
      <c r="I50" s="3">
        <f t="shared" si="1"/>
        <v>83.214508963379629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80965.462</v>
      </c>
      <c r="G51" s="3">
        <v>73077.777000000002</v>
      </c>
      <c r="H51" s="3">
        <f t="shared" si="0"/>
        <v>7887.6849999999977</v>
      </c>
      <c r="I51" s="3">
        <f t="shared" si="1"/>
        <v>90.257963327622335</v>
      </c>
    </row>
    <row r="52" spans="1:9" ht="18.75" customHeight="1" x14ac:dyDescent="0.2">
      <c r="A52" s="1">
        <v>47</v>
      </c>
      <c r="B52" s="2" t="s">
        <v>54</v>
      </c>
      <c r="C52" s="1">
        <v>725</v>
      </c>
      <c r="D52" s="1">
        <v>1</v>
      </c>
      <c r="E52" s="1">
        <v>1</v>
      </c>
      <c r="F52" s="3">
        <v>1169438.3259999999</v>
      </c>
      <c r="G52" s="3">
        <v>1105937.2679999999</v>
      </c>
      <c r="H52" s="3">
        <f t="shared" si="0"/>
        <v>63501.057999999961</v>
      </c>
      <c r="I52" s="3">
        <f t="shared" si="1"/>
        <v>94.56995237900216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21891.923999999999</v>
      </c>
      <c r="G53" s="3">
        <v>19690.552</v>
      </c>
      <c r="H53" s="3">
        <f t="shared" si="0"/>
        <v>2201.3719999999994</v>
      </c>
      <c r="I53" s="3">
        <f t="shared" si="1"/>
        <v>89.944364871721646</v>
      </c>
    </row>
    <row r="54" spans="1:9" ht="18.75" customHeight="1" x14ac:dyDescent="0.2">
      <c r="A54" s="1">
        <v>49</v>
      </c>
      <c r="B54" s="2" t="s">
        <v>56</v>
      </c>
      <c r="C54" s="1">
        <v>1061</v>
      </c>
      <c r="D54" s="1">
        <v>1</v>
      </c>
      <c r="E54" s="1">
        <v>35</v>
      </c>
      <c r="F54" s="3">
        <v>1486974.746</v>
      </c>
      <c r="G54" s="3">
        <v>1364625.7749999999</v>
      </c>
      <c r="H54" s="3">
        <f t="shared" si="0"/>
        <v>122348.97100000014</v>
      </c>
      <c r="I54" s="3">
        <f t="shared" si="1"/>
        <v>91.77195367109482</v>
      </c>
    </row>
    <row r="55" spans="1:9" ht="18.75" customHeight="1" x14ac:dyDescent="0.2">
      <c r="A55" s="1">
        <v>50</v>
      </c>
      <c r="B55" s="2" t="s">
        <v>57</v>
      </c>
      <c r="C55" s="1">
        <v>418</v>
      </c>
      <c r="D55" s="1">
        <v>2</v>
      </c>
      <c r="E55" s="1">
        <v>7</v>
      </c>
      <c r="F55" s="3">
        <v>650625.98199999996</v>
      </c>
      <c r="G55" s="3">
        <v>611066.84900000005</v>
      </c>
      <c r="H55" s="3">
        <f t="shared" si="0"/>
        <v>39559.132999999914</v>
      </c>
      <c r="I55" s="3">
        <f t="shared" si="1"/>
        <v>93.919835036652458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58136.947</v>
      </c>
      <c r="G56" s="3">
        <v>52800.256999999998</v>
      </c>
      <c r="H56" s="3">
        <f t="shared" si="0"/>
        <v>5336.6900000000023</v>
      </c>
      <c r="I56" s="3">
        <f t="shared" si="1"/>
        <v>90.820484605082541</v>
      </c>
    </row>
    <row r="57" spans="1:9" ht="18.75" customHeight="1" x14ac:dyDescent="0.2">
      <c r="A57" s="1">
        <v>52</v>
      </c>
      <c r="B57" s="2" t="s">
        <v>59</v>
      </c>
      <c r="C57" s="1">
        <v>400</v>
      </c>
      <c r="D57" s="1">
        <v>29</v>
      </c>
      <c r="E57" s="1">
        <v>20</v>
      </c>
      <c r="F57" s="3">
        <v>517237.18199999997</v>
      </c>
      <c r="G57" s="3">
        <v>456099.826</v>
      </c>
      <c r="H57" s="3">
        <f t="shared" si="0"/>
        <v>61137.355999999971</v>
      </c>
      <c r="I57" s="3">
        <f t="shared" si="1"/>
        <v>88.180015256521145</v>
      </c>
    </row>
    <row r="58" spans="1:9" ht="18.75" customHeight="1" x14ac:dyDescent="0.2">
      <c r="A58" s="1">
        <v>53</v>
      </c>
      <c r="B58" s="2" t="s">
        <v>60</v>
      </c>
      <c r="C58" s="1">
        <v>245</v>
      </c>
      <c r="D58" s="1">
        <v>17</v>
      </c>
      <c r="E58" s="1">
        <v>23</v>
      </c>
      <c r="F58" s="3">
        <v>299346.60399999999</v>
      </c>
      <c r="G58" s="3">
        <v>280188.70899999997</v>
      </c>
      <c r="H58" s="3">
        <f t="shared" si="0"/>
        <v>19157.895000000019</v>
      </c>
      <c r="I58" s="3">
        <f t="shared" si="1"/>
        <v>93.600096094626139</v>
      </c>
    </row>
    <row r="59" spans="1:9" ht="18.75" customHeight="1" x14ac:dyDescent="0.2">
      <c r="A59" s="1">
        <v>54</v>
      </c>
      <c r="B59" s="2" t="s">
        <v>61</v>
      </c>
      <c r="C59" s="1">
        <v>32</v>
      </c>
      <c r="D59" s="1">
        <v>3</v>
      </c>
      <c r="E59" s="1">
        <v>50</v>
      </c>
      <c r="F59" s="3">
        <v>106118.367</v>
      </c>
      <c r="G59" s="3">
        <v>96230.32</v>
      </c>
      <c r="H59" s="3">
        <f t="shared" si="0"/>
        <v>9888.0469999999914</v>
      </c>
      <c r="I59" s="3">
        <f t="shared" si="1"/>
        <v>90.682058837185082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64797.338000000003</v>
      </c>
      <c r="G60" s="3">
        <v>62265.374000000003</v>
      </c>
      <c r="H60" s="3">
        <f t="shared" si="0"/>
        <v>2531.9639999999999</v>
      </c>
      <c r="I60" s="3">
        <f t="shared" si="1"/>
        <v>96.092487626575036</v>
      </c>
    </row>
    <row r="61" spans="1:9" ht="18.75" customHeight="1" x14ac:dyDescent="0.2">
      <c r="A61" s="1">
        <v>56</v>
      </c>
      <c r="B61" s="2" t="s">
        <v>63</v>
      </c>
      <c r="C61" s="1">
        <v>395</v>
      </c>
      <c r="D61" s="1">
        <v>0</v>
      </c>
      <c r="E61" s="1">
        <v>11</v>
      </c>
      <c r="F61" s="3">
        <v>490837.25799999997</v>
      </c>
      <c r="G61" s="3">
        <v>441075.15500000003</v>
      </c>
      <c r="H61" s="3">
        <f t="shared" si="0"/>
        <v>49762.102999999945</v>
      </c>
      <c r="I61" s="3">
        <f t="shared" si="1"/>
        <v>89.861791828361987</v>
      </c>
    </row>
    <row r="62" spans="1:9" ht="18.75" customHeight="1" x14ac:dyDescent="0.2">
      <c r="A62" s="1">
        <v>57</v>
      </c>
      <c r="B62" s="2" t="s">
        <v>64</v>
      </c>
      <c r="C62" s="1">
        <v>702</v>
      </c>
      <c r="D62" s="1">
        <v>5</v>
      </c>
      <c r="E62" s="1">
        <v>65</v>
      </c>
      <c r="F62" s="3">
        <v>633832.46200000006</v>
      </c>
      <c r="G62" s="3">
        <v>590872.36300000001</v>
      </c>
      <c r="H62" s="3">
        <f t="shared" si="0"/>
        <v>42960.099000000046</v>
      </c>
      <c r="I62" s="3">
        <f t="shared" si="1"/>
        <v>93.222168068760098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37978.483</v>
      </c>
      <c r="G63" s="3">
        <v>35077.430999999997</v>
      </c>
      <c r="H63" s="3">
        <f t="shared" si="0"/>
        <v>2901.0520000000033</v>
      </c>
      <c r="I63" s="3">
        <f t="shared" si="1"/>
        <v>92.361327333690497</v>
      </c>
    </row>
    <row r="64" spans="1:9" ht="18.75" customHeight="1" x14ac:dyDescent="0.2">
      <c r="A64" s="1">
        <v>59</v>
      </c>
      <c r="B64" s="2" t="s">
        <v>66</v>
      </c>
      <c r="C64" s="1">
        <v>159</v>
      </c>
      <c r="D64" s="1">
        <v>1</v>
      </c>
      <c r="E64" s="1">
        <v>12</v>
      </c>
      <c r="F64" s="3">
        <v>187556.826</v>
      </c>
      <c r="G64" s="3">
        <v>177232.399</v>
      </c>
      <c r="H64" s="3">
        <f t="shared" si="0"/>
        <v>10324.426999999996</v>
      </c>
      <c r="I64" s="3">
        <f t="shared" si="1"/>
        <v>94.49530725157399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5303.835</v>
      </c>
      <c r="G65" s="3">
        <v>5151.3609999999999</v>
      </c>
      <c r="H65" s="3">
        <f t="shared" si="0"/>
        <v>152.47400000000016</v>
      </c>
      <c r="I65" s="3">
        <f t="shared" si="1"/>
        <v>97.125212228510122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369242.68099999998</v>
      </c>
      <c r="G66" s="3">
        <v>349754.28200000001</v>
      </c>
      <c r="H66" s="3">
        <f t="shared" si="0"/>
        <v>19488.398999999976</v>
      </c>
      <c r="I66" s="3">
        <f t="shared" si="1"/>
        <v>94.722062209270987</v>
      </c>
    </row>
    <row r="67" spans="1:9" ht="18.75" customHeight="1" x14ac:dyDescent="0.2">
      <c r="A67" s="1">
        <v>62</v>
      </c>
      <c r="B67" s="2" t="s">
        <v>69</v>
      </c>
      <c r="C67" s="1">
        <v>380</v>
      </c>
      <c r="D67" s="1">
        <v>2</v>
      </c>
      <c r="E67" s="1">
        <v>30</v>
      </c>
      <c r="F67" s="3">
        <v>279771.93199999997</v>
      </c>
      <c r="G67" s="3">
        <v>245498.16800000001</v>
      </c>
      <c r="H67" s="3">
        <f t="shared" si="0"/>
        <v>34273.763999999966</v>
      </c>
      <c r="I67" s="3">
        <f t="shared" si="1"/>
        <v>87.749391529383317</v>
      </c>
    </row>
    <row r="68" spans="1:9" ht="18.75" customHeight="1" x14ac:dyDescent="0.2">
      <c r="A68" s="1">
        <v>63</v>
      </c>
      <c r="B68" s="2" t="s">
        <v>70</v>
      </c>
      <c r="C68" s="1">
        <v>292</v>
      </c>
      <c r="D68" s="1">
        <v>2</v>
      </c>
      <c r="E68" s="1">
        <v>19</v>
      </c>
      <c r="F68" s="3">
        <v>162448.38699999999</v>
      </c>
      <c r="G68" s="3">
        <v>150612.72899999999</v>
      </c>
      <c r="H68" s="3">
        <f t="shared" si="0"/>
        <v>11835.657999999996</v>
      </c>
      <c r="I68" s="3">
        <f t="shared" si="1"/>
        <v>92.714204050545618</v>
      </c>
    </row>
    <row r="69" spans="1:9" ht="18.75" customHeight="1" x14ac:dyDescent="0.2">
      <c r="A69" s="1">
        <v>64</v>
      </c>
      <c r="B69" s="2" t="s">
        <v>71</v>
      </c>
      <c r="C69" s="1">
        <v>294</v>
      </c>
      <c r="D69" s="1">
        <v>42</v>
      </c>
      <c r="E69" s="1">
        <v>0</v>
      </c>
      <c r="F69" s="3">
        <v>166749.09099999999</v>
      </c>
      <c r="G69" s="3">
        <v>149012.856</v>
      </c>
      <c r="H69" s="3">
        <f t="shared" si="0"/>
        <v>17736.234999999986</v>
      </c>
      <c r="I69" s="3">
        <f t="shared" si="1"/>
        <v>89.363519229019374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37459.08</v>
      </c>
      <c r="G70" s="3">
        <v>31905.059000000001</v>
      </c>
      <c r="H70" s="3">
        <f t="shared" si="0"/>
        <v>5554.0210000000006</v>
      </c>
      <c r="I70" s="3">
        <f t="shared" si="1"/>
        <v>85.173098218108933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125348.247</v>
      </c>
      <c r="G71" s="3">
        <v>119988.465</v>
      </c>
      <c r="H71" s="3">
        <f t="shared" ref="H71:H73" si="2">F71-G71</f>
        <v>5359.7820000000065</v>
      </c>
      <c r="I71" s="3">
        <f t="shared" ref="I71:I73" si="3">G71/F71*100</f>
        <v>95.724086991021096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19378.044999999998</v>
      </c>
      <c r="G72" s="3">
        <v>18900.581999999999</v>
      </c>
      <c r="H72" s="3">
        <f t="shared" si="2"/>
        <v>477.46299999999974</v>
      </c>
      <c r="I72" s="3">
        <f t="shared" si="3"/>
        <v>97.536062074373348</v>
      </c>
    </row>
    <row r="73" spans="1:9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22955.305</v>
      </c>
      <c r="G73" s="3">
        <v>20347.791000000001</v>
      </c>
      <c r="H73" s="3">
        <f t="shared" si="2"/>
        <v>2607.5139999999992</v>
      </c>
      <c r="I73" s="3">
        <f t="shared" si="3"/>
        <v>88.640908931508434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1517.377</v>
      </c>
      <c r="G75" s="3">
        <v>1478.5309999999999</v>
      </c>
      <c r="H75" s="3">
        <f t="shared" ref="H75:H95" si="4">F75-G75</f>
        <v>38.846000000000004</v>
      </c>
      <c r="I75" s="3">
        <f t="shared" ref="I75:I95" si="5">G75/F75*100</f>
        <v>97.439924290403766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25584.063999999998</v>
      </c>
      <c r="G76" s="3">
        <v>24310.223000000002</v>
      </c>
      <c r="H76" s="3">
        <f t="shared" si="4"/>
        <v>1273.8409999999967</v>
      </c>
      <c r="I76" s="3">
        <f t="shared" si="5"/>
        <v>95.020959140815179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2159.2150000000001</v>
      </c>
      <c r="G77" s="3">
        <v>2076.893</v>
      </c>
      <c r="H77" s="3">
        <f t="shared" si="4"/>
        <v>82.322000000000116</v>
      </c>
      <c r="I77" s="3">
        <f t="shared" si="5"/>
        <v>96.187410702500671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4623.9780000000001</v>
      </c>
      <c r="G79" s="3">
        <v>4179.1639999999998</v>
      </c>
      <c r="H79" s="3">
        <f t="shared" si="4"/>
        <v>444.81400000000031</v>
      </c>
      <c r="I79" s="3">
        <f t="shared" si="5"/>
        <v>90.380274300613024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8118.5510000000004</v>
      </c>
      <c r="G80" s="3">
        <v>7007.4409999999998</v>
      </c>
      <c r="H80" s="3">
        <f t="shared" si="4"/>
        <v>1111.1100000000006</v>
      </c>
      <c r="I80" s="3">
        <f t="shared" si="5"/>
        <v>86.313937056009124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9047.36</v>
      </c>
      <c r="G81" s="3">
        <v>7976.8850000000002</v>
      </c>
      <c r="H81" s="3">
        <f t="shared" si="4"/>
        <v>1070.4750000000004</v>
      </c>
      <c r="I81" s="3">
        <f t="shared" si="5"/>
        <v>88.168095444416934</v>
      </c>
    </row>
    <row r="82" spans="1:9" ht="18.75" customHeight="1" x14ac:dyDescent="0.2">
      <c r="A82" s="1">
        <v>77</v>
      </c>
      <c r="B82" s="6" t="s">
        <v>84</v>
      </c>
      <c r="C82" s="1">
        <v>2</v>
      </c>
      <c r="D82" s="1">
        <v>0</v>
      </c>
      <c r="E82" s="1">
        <v>0</v>
      </c>
      <c r="F82" s="3">
        <v>841.48</v>
      </c>
      <c r="G82" s="3">
        <v>785.86500000000001</v>
      </c>
      <c r="H82" s="3">
        <f t="shared" si="4"/>
        <v>55.615000000000009</v>
      </c>
      <c r="I82" s="3">
        <f t="shared" si="5"/>
        <v>93.390811427484905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7579.3890000000001</v>
      </c>
      <c r="G83" s="3">
        <v>6399.0910000000003</v>
      </c>
      <c r="H83" s="3">
        <f t="shared" si="4"/>
        <v>1180.2979999999998</v>
      </c>
      <c r="I83" s="3">
        <f t="shared" si="5"/>
        <v>84.42753103185494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17879.642</v>
      </c>
      <c r="G85" s="3">
        <v>15218.037</v>
      </c>
      <c r="H85" s="3">
        <f t="shared" si="4"/>
        <v>2661.6049999999996</v>
      </c>
      <c r="I85" s="3">
        <f t="shared" si="5"/>
        <v>85.113767937859166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10486.541999999999</v>
      </c>
      <c r="G86" s="3">
        <v>9206.3520000000008</v>
      </c>
      <c r="H86" s="3">
        <f t="shared" si="4"/>
        <v>1280.1899999999987</v>
      </c>
      <c r="I86" s="3">
        <f t="shared" si="5"/>
        <v>87.792067203850436</v>
      </c>
    </row>
    <row r="87" spans="1:9" ht="18.75" customHeight="1" x14ac:dyDescent="0.2">
      <c r="A87" s="1">
        <v>82</v>
      </c>
      <c r="B87" s="6" t="s">
        <v>89</v>
      </c>
      <c r="C87" s="1">
        <v>28</v>
      </c>
      <c r="D87" s="1">
        <v>0</v>
      </c>
      <c r="E87" s="1">
        <v>0</v>
      </c>
      <c r="F87" s="3">
        <v>14929.032999999999</v>
      </c>
      <c r="G87" s="3">
        <v>13194.266</v>
      </c>
      <c r="H87" s="3">
        <f t="shared" si="4"/>
        <v>1734.7669999999998</v>
      </c>
      <c r="I87" s="3">
        <f t="shared" si="5"/>
        <v>88.37991047377281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1500.9390000000001</v>
      </c>
      <c r="G88" s="3">
        <v>1409.0429999999999</v>
      </c>
      <c r="H88" s="3">
        <f t="shared" si="4"/>
        <v>91.896000000000186</v>
      </c>
      <c r="I88" s="3">
        <f t="shared" si="5"/>
        <v>93.877432727112819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47587.425999999999</v>
      </c>
      <c r="G89" s="3">
        <v>43956.167999999998</v>
      </c>
      <c r="H89" s="3">
        <f t="shared" si="4"/>
        <v>3631.2580000000016</v>
      </c>
      <c r="I89" s="3">
        <f t="shared" si="5"/>
        <v>92.369290997163816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66905.557000000001</v>
      </c>
      <c r="G90" s="3">
        <v>62505.788999999997</v>
      </c>
      <c r="H90" s="3">
        <f t="shared" si="4"/>
        <v>4399.7680000000037</v>
      </c>
      <c r="I90" s="3">
        <f t="shared" si="5"/>
        <v>93.423912456180574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492.63400000000001</v>
      </c>
      <c r="G92" s="3">
        <v>468.036</v>
      </c>
      <c r="H92" s="3">
        <f t="shared" si="4"/>
        <v>24.598000000000013</v>
      </c>
      <c r="I92" s="3">
        <f t="shared" si="5"/>
        <v>95.0068407783466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21798.072</v>
      </c>
      <c r="G93" s="3">
        <v>19313.003000000001</v>
      </c>
      <c r="H93" s="3">
        <f t="shared" si="4"/>
        <v>2485.0689999999995</v>
      </c>
      <c r="I93" s="3">
        <f t="shared" si="5"/>
        <v>88.599592661222516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372.50400000000002</v>
      </c>
      <c r="G94" s="3">
        <v>350.57900000000001</v>
      </c>
      <c r="H94" s="3">
        <f t="shared" si="4"/>
        <v>21.925000000000011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2998.3110000000001</v>
      </c>
      <c r="G95" s="3">
        <v>2464.1959999999999</v>
      </c>
      <c r="H95" s="3">
        <f t="shared" si="4"/>
        <v>534.11500000000024</v>
      </c>
      <c r="I95" s="3">
        <f t="shared" si="5"/>
        <v>82.1861374620578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1839.4580000000001</v>
      </c>
      <c r="G98" s="3">
        <v>1586.3209999999999</v>
      </c>
      <c r="H98" s="3">
        <f t="shared" si="6"/>
        <v>253.13700000000017</v>
      </c>
      <c r="I98" s="3">
        <f t="shared" ref="I98:I100" si="7">G98/F98*100</f>
        <v>86.238500688789841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f>SUM(C6:C99)</f>
        <v>23607</v>
      </c>
      <c r="D100" s="8">
        <f t="shared" ref="D100:H100" si="8">SUM(D6:D99)</f>
        <v>1185</v>
      </c>
      <c r="E100" s="8">
        <f t="shared" si="8"/>
        <v>2794</v>
      </c>
      <c r="F100" s="9">
        <f t="shared" si="8"/>
        <v>31703491.729000006</v>
      </c>
      <c r="G100" s="9">
        <f t="shared" si="8"/>
        <v>28616698.551000003</v>
      </c>
      <c r="H100" s="9">
        <f t="shared" si="8"/>
        <v>3086793.1779999998</v>
      </c>
      <c r="I100" s="10">
        <f t="shared" si="7"/>
        <v>90.263554549808674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2020-03-02T03:24:31Z</dcterms:modified>
</cp:coreProperties>
</file>