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F100" i="1"/>
  <c r="G100" i="1"/>
  <c r="C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<sst xmlns="http://schemas.openxmlformats.org/spreadsheetml/2006/main" count="107" uniqueCount="107">
  <si>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</si>
  <si>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</si>
  <si>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</si>
  <si>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</si>
  <si>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</si>
  <si>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</si>
  <si>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</si>
  <si>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</si>
  <si>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</si>
  <si>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</si>
  <si>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</si>
  <si>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</si>
  <si>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</si>
  <si>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</si>
  <si>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</si>
  <si>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</si>
  <si>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</si>
  <si>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</si>
  <si>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</si>
  <si>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</si>
  <si>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</si>
  <si>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</si>
  <si>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</si>
  <si>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</si>
  <si>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</si>
  <si>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</si>
  <si>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</si>
  <si>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</si>
  <si>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</si>
  <si>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</si>
  <si>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</si>
  <si>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</si>
  <si>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</si>
  <si>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</si>
  <si>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</si>
  <si>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</si>
  <si>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</si>
  <si>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</si>
  <si>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</si>
  <si>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</si>
  <si>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</si>
  <si>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</si>
  <si>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</si>
  <si>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</si>
  <si>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</si>
  <si>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</si>
  <si>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</si>
  <si>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</si>
  <si>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</si>
  <si>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</si>
  <si>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</si>
  <si>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</si>
  <si>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</si>
  <si>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</si>
  <si>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</si>
  <si>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</si>
  <si>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</si>
  <si>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</si>
  <si>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</si>
  <si>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</si>
  <si>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</si>
  <si>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</si>
  <si>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</si>
  <si>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</si>
  <si>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</si>
  <si>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</si>
  <si>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</si>
  <si>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</si>
  <si>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</si>
  <si>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</si>
  <si>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</si>
  <si>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</si>
  <si>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</si>
  <si>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</si>
  <si>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</si>
  <si>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</si>
  <si>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</si>
  <si>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</si>
  <si>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</si>
  <si>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</si>
  <si>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</si>
  <si>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</si>
  <si>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</si>
  <si>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</si>
  <si>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</si>
  <si>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</si>
  <si>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</si>
  <si>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</si>
  <si>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</si>
  <si>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</si>
  <si>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</si>
  <si>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</si>
  <si>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</si>
  <si>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</si>
  <si>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</si>
  <si>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</si>
  <si>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</si>
  <si>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</si>
  <si>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</si>
  <si>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</si>
  <si>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</si>
  <si>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</si>
  <si>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</si>
  <si>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</si>
  <si>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</si>
  <si>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января 2020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</si>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</sst>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N87" sqref="N87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223</v>
      </c>
      <c r="D6" s="1">
        <v>22</v>
      </c>
      <c r="E6" s="1">
        <v>72</v>
      </c>
      <c r="F6" s="3">
        <v>154602.003</v>
      </c>
      <c r="G6" s="3">
        <v>145525.11499999999</v>
      </c>
      <c r="H6" s="3">
        <f>F6-G6</f>
        <v>9076.8880000000063</v>
      </c>
      <c r="I6" s="3">
        <f>G6/F6*100</f>
        <v>94.128867787049302</v>
      </c>
    </row>
    <row r="7" spans="1:9" ht="18.75" customHeight="1" x14ac:dyDescent="0.2">
      <c r="A7" s="1">
        <v>2</v>
      </c>
      <c r="B7" s="2" t="s">
        <v>9</v>
      </c>
      <c r="C7" s="1">
        <v>114</v>
      </c>
      <c r="D7" s="1">
        <v>0</v>
      </c>
      <c r="E7" s="1">
        <v>22</v>
      </c>
      <c r="F7" s="3">
        <v>62946.646000000001</v>
      </c>
      <c r="G7" s="3">
        <v>52923.379000000001</v>
      </c>
      <c r="H7" s="3">
        <f t="shared" ref="H7:H70" si="0">F7-G7</f>
        <v>10023.267</v>
      </c>
      <c r="I7" s="3">
        <f t="shared" ref="I7:I70" si="1">G7/F7*100</f>
        <v>84.076567002473809</v>
      </c>
    </row>
    <row r="8" spans="1:9" ht="18.75" customHeight="1" x14ac:dyDescent="0.2">
      <c r="A8" s="1">
        <v>3</v>
      </c>
      <c r="B8" s="2" t="s">
        <v>10</v>
      </c>
      <c r="C8" s="1">
        <v>129</v>
      </c>
      <c r="D8" s="1">
        <v>1</v>
      </c>
      <c r="E8" s="1">
        <v>19</v>
      </c>
      <c r="F8" s="3">
        <v>116455.262</v>
      </c>
      <c r="G8" s="3">
        <v>103744.439</v>
      </c>
      <c r="H8" s="3">
        <f t="shared" si="0"/>
        <v>12710.823000000004</v>
      </c>
      <c r="I8" s="3">
        <f t="shared" si="1"/>
        <v>89.085230858868357</v>
      </c>
    </row>
    <row r="9" spans="1:9" ht="18.75" customHeight="1" x14ac:dyDescent="0.2">
      <c r="A9" s="1">
        <v>4</v>
      </c>
      <c r="B9" s="2" t="s">
        <v>11</v>
      </c>
      <c r="C9" s="1">
        <v>472</v>
      </c>
      <c r="D9" s="1">
        <v>13</v>
      </c>
      <c r="E9" s="1">
        <v>48</v>
      </c>
      <c r="F9" s="3">
        <v>356201.78600000002</v>
      </c>
      <c r="G9" s="3">
        <v>291065.90500000003</v>
      </c>
      <c r="H9" s="3">
        <f t="shared" si="0"/>
        <v>65135.880999999994</v>
      </c>
      <c r="I9" s="3">
        <f t="shared" si="1"/>
        <v>81.713769116250319</v>
      </c>
    </row>
    <row r="10" spans="1:9" ht="18.75" customHeight="1" x14ac:dyDescent="0.2">
      <c r="A10" s="1">
        <v>5</v>
      </c>
      <c r="B10" s="2" t="s">
        <v>12</v>
      </c>
      <c r="C10" s="1">
        <v>60</v>
      </c>
      <c r="D10" s="1">
        <v>0</v>
      </c>
      <c r="E10" s="1">
        <v>17</v>
      </c>
      <c r="F10" s="3">
        <v>32475.562999999998</v>
      </c>
      <c r="G10" s="3">
        <v>29399.659</v>
      </c>
      <c r="H10" s="3">
        <f t="shared" si="0"/>
        <v>3075.9039999999986</v>
      </c>
      <c r="I10" s="3">
        <f t="shared" si="1"/>
        <v>90.52855835016625</v>
      </c>
    </row>
    <row r="11" spans="1:9" ht="18.75" customHeight="1" x14ac:dyDescent="0.2">
      <c r="A11" s="1">
        <v>6</v>
      </c>
      <c r="B11" s="2" t="s">
        <v>13</v>
      </c>
      <c r="C11" s="1">
        <v>494</v>
      </c>
      <c r="D11" s="1">
        <v>2</v>
      </c>
      <c r="E11" s="1">
        <v>28</v>
      </c>
      <c r="F11" s="3">
        <v>696246.61</v>
      </c>
      <c r="G11" s="3">
        <v>629744.13300000003</v>
      </c>
      <c r="H11" s="3">
        <f t="shared" si="0"/>
        <v>66502.476999999955</v>
      </c>
      <c r="I11" s="3">
        <f t="shared" si="1"/>
        <v>90.448430765070441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26576.881000000001</v>
      </c>
      <c r="G12" s="3">
        <v>24441.941999999999</v>
      </c>
      <c r="H12" s="3">
        <f t="shared" si="0"/>
        <v>2134.9390000000021</v>
      </c>
      <c r="I12" s="3">
        <f t="shared" si="1"/>
        <v>91.966931710308657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106026.086</v>
      </c>
      <c r="G13" s="3">
        <v>90409.262000000002</v>
      </c>
      <c r="H13" s="3">
        <f t="shared" si="0"/>
        <v>15616.823999999993</v>
      </c>
      <c r="I13" s="3">
        <f t="shared" si="1"/>
        <v>85.270771949461576</v>
      </c>
    </row>
    <row r="14" spans="1:9" ht="18.75" customHeight="1" x14ac:dyDescent="0.2">
      <c r="A14" s="1">
        <v>9</v>
      </c>
      <c r="B14" s="2" t="s">
        <v>16</v>
      </c>
      <c r="C14" s="1">
        <v>391</v>
      </c>
      <c r="D14" s="1">
        <v>8</v>
      </c>
      <c r="E14" s="1">
        <v>10</v>
      </c>
      <c r="F14" s="3">
        <v>530226.57499999995</v>
      </c>
      <c r="G14" s="3">
        <v>466555.391</v>
      </c>
      <c r="H14" s="3">
        <f t="shared" si="0"/>
        <v>63671.18399999995</v>
      </c>
      <c r="I14" s="3">
        <f t="shared" si="1"/>
        <v>87.991702603740691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51402.406999999999</v>
      </c>
      <c r="G15" s="3">
        <v>47406.283000000003</v>
      </c>
      <c r="H15" s="3">
        <f t="shared" si="0"/>
        <v>3996.1239999999962</v>
      </c>
      <c r="I15" s="3">
        <f t="shared" si="1"/>
        <v>92.225803744949147</v>
      </c>
    </row>
    <row r="16" spans="1:9" ht="18.75" customHeight="1" x14ac:dyDescent="0.2">
      <c r="A16" s="1">
        <v>11</v>
      </c>
      <c r="B16" s="2" t="s">
        <v>18</v>
      </c>
      <c r="C16" s="1">
        <v>279</v>
      </c>
      <c r="D16" s="1">
        <v>5</v>
      </c>
      <c r="E16" s="1">
        <v>9</v>
      </c>
      <c r="F16" s="3">
        <v>269714.61099999998</v>
      </c>
      <c r="G16" s="3">
        <v>252871.63200000001</v>
      </c>
      <c r="H16" s="3">
        <f t="shared" si="0"/>
        <v>16842.978999999963</v>
      </c>
      <c r="I16" s="3">
        <f t="shared" si="1"/>
        <v>93.755258961480607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34469.648999999998</v>
      </c>
      <c r="G17" s="3">
        <v>30751.683000000001</v>
      </c>
      <c r="H17" s="3">
        <f t="shared" si="0"/>
        <v>3717.9659999999967</v>
      </c>
      <c r="I17" s="3">
        <f t="shared" si="1"/>
        <v>89.213797912476579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41554.483999999997</v>
      </c>
      <c r="G18" s="3">
        <v>35544.968000000001</v>
      </c>
      <c r="H18" s="3">
        <f t="shared" si="0"/>
        <v>6009.515999999996</v>
      </c>
      <c r="I18" s="3">
        <f t="shared" si="1"/>
        <v>85.538224948239048</v>
      </c>
    </row>
    <row r="19" spans="1:9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635082.63500000001</v>
      </c>
      <c r="G19" s="3">
        <v>565638.875</v>
      </c>
      <c r="H19" s="3">
        <f t="shared" si="0"/>
        <v>69443.760000000009</v>
      </c>
      <c r="I19" s="3">
        <f t="shared" si="1"/>
        <v>89.065397765127045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56</v>
      </c>
      <c r="E20" s="1">
        <v>8</v>
      </c>
      <c r="F20" s="3">
        <v>391512.06900000002</v>
      </c>
      <c r="G20" s="3">
        <v>377691.29</v>
      </c>
      <c r="H20" s="3">
        <f t="shared" si="0"/>
        <v>13820.779000000039</v>
      </c>
      <c r="I20" s="3">
        <f t="shared" si="1"/>
        <v>96.469897074871511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138928.97399999999</v>
      </c>
      <c r="G21" s="3">
        <v>116814.709</v>
      </c>
      <c r="H21" s="3">
        <f t="shared" si="0"/>
        <v>22114.264999999985</v>
      </c>
      <c r="I21" s="3">
        <f t="shared" si="1"/>
        <v>84.082323245257697</v>
      </c>
    </row>
    <row r="22" spans="1:9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65928.456999999995</v>
      </c>
      <c r="G22" s="3">
        <v>63473.241999999998</v>
      </c>
      <c r="H22" s="3">
        <f t="shared" si="0"/>
        <v>2455.2149999999965</v>
      </c>
      <c r="I22" s="3">
        <f t="shared" si="1"/>
        <v>96.275940448598703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31258.93</v>
      </c>
      <c r="G23" s="3">
        <v>27594.956999999999</v>
      </c>
      <c r="H23" s="3">
        <f t="shared" si="0"/>
        <v>3663.9730000000018</v>
      </c>
      <c r="I23" s="3">
        <f t="shared" si="1"/>
        <v>88.278635897006069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54900.999000000003</v>
      </c>
      <c r="G24" s="3">
        <v>49128.68</v>
      </c>
      <c r="H24" s="3">
        <f t="shared" si="0"/>
        <v>5772.3190000000031</v>
      </c>
      <c r="I24" s="3">
        <f t="shared" si="1"/>
        <v>89.485949062602671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1325.8009999999999</v>
      </c>
      <c r="G25" s="3">
        <v>1060.9659999999999</v>
      </c>
      <c r="H25" s="3">
        <f t="shared" si="0"/>
        <v>264.83500000000004</v>
      </c>
      <c r="I25" s="3">
        <f t="shared" si="1"/>
        <v>80.02452856801284</v>
      </c>
    </row>
    <row r="26" spans="1:9" ht="18.75" customHeight="1" x14ac:dyDescent="0.2">
      <c r="A26" s="1">
        <v>21</v>
      </c>
      <c r="B26" s="2" t="s">
        <v>28</v>
      </c>
      <c r="C26" s="1">
        <v>168</v>
      </c>
      <c r="D26" s="1">
        <v>23</v>
      </c>
      <c r="E26" s="1">
        <v>18</v>
      </c>
      <c r="F26" s="3">
        <v>103149.042</v>
      </c>
      <c r="G26" s="3">
        <v>90685.948000000004</v>
      </c>
      <c r="H26" s="3">
        <f t="shared" si="0"/>
        <v>12463.093999999997</v>
      </c>
      <c r="I26" s="3">
        <f t="shared" si="1"/>
        <v>87.917392388384968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98393.678</v>
      </c>
      <c r="G27" s="3">
        <v>91528.48</v>
      </c>
      <c r="H27" s="3">
        <f t="shared" si="0"/>
        <v>6865.198000000004</v>
      </c>
      <c r="I27" s="3">
        <f t="shared" si="1"/>
        <v>93.02272448845747</v>
      </c>
    </row>
    <row r="28" spans="1:9" ht="18.75" customHeight="1" x14ac:dyDescent="0.2">
      <c r="A28" s="1">
        <v>23</v>
      </c>
      <c r="B28" s="2" t="s">
        <v>30</v>
      </c>
      <c r="C28" s="1">
        <v>5148</v>
      </c>
      <c r="D28" s="1">
        <v>559</v>
      </c>
      <c r="E28" s="1">
        <v>1404</v>
      </c>
      <c r="F28" s="3">
        <v>10647656.381999999</v>
      </c>
      <c r="G28" s="3">
        <v>9568561.1060000006</v>
      </c>
      <c r="H28" s="3">
        <f t="shared" si="0"/>
        <v>1079095.2759999987</v>
      </c>
      <c r="I28" s="3">
        <f t="shared" si="1"/>
        <v>89.865419794874086</v>
      </c>
    </row>
    <row r="29" spans="1:9" ht="18.75" customHeight="1" x14ac:dyDescent="0.2">
      <c r="A29" s="1">
        <v>24</v>
      </c>
      <c r="B29" s="2" t="s">
        <v>31</v>
      </c>
      <c r="C29" s="1">
        <v>165</v>
      </c>
      <c r="D29" s="1">
        <v>54</v>
      </c>
      <c r="E29" s="1">
        <v>17</v>
      </c>
      <c r="F29" s="3">
        <v>198728.68</v>
      </c>
      <c r="G29" s="3">
        <v>181095.18299999999</v>
      </c>
      <c r="H29" s="3">
        <f t="shared" si="0"/>
        <v>17633.497000000003</v>
      </c>
      <c r="I29" s="3">
        <f t="shared" si="1"/>
        <v>91.126848424696433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96981.040999999997</v>
      </c>
      <c r="G30" s="3">
        <v>93681.161999999997</v>
      </c>
      <c r="H30" s="3">
        <f t="shared" si="0"/>
        <v>3299.8790000000008</v>
      </c>
      <c r="I30" s="3">
        <f t="shared" si="1"/>
        <v>96.597397835727492</v>
      </c>
    </row>
    <row r="31" spans="1:9" ht="18.75" customHeight="1" x14ac:dyDescent="0.2">
      <c r="A31" s="1">
        <v>26</v>
      </c>
      <c r="B31" s="2" t="s">
        <v>33</v>
      </c>
      <c r="C31" s="1">
        <v>213</v>
      </c>
      <c r="D31" s="1">
        <v>0</v>
      </c>
      <c r="E31" s="1">
        <v>126</v>
      </c>
      <c r="F31" s="3">
        <v>192838.772</v>
      </c>
      <c r="G31" s="3">
        <v>168368.85</v>
      </c>
      <c r="H31" s="3">
        <f t="shared" si="0"/>
        <v>24469.921999999991</v>
      </c>
      <c r="I31" s="3">
        <f t="shared" si="1"/>
        <v>87.310683559009604</v>
      </c>
    </row>
    <row r="32" spans="1:9" ht="18.75" customHeight="1" x14ac:dyDescent="0.2">
      <c r="A32" s="1">
        <v>27</v>
      </c>
      <c r="B32" s="2" t="s">
        <v>34</v>
      </c>
      <c r="C32" s="1">
        <v>147</v>
      </c>
      <c r="D32" s="1">
        <v>0</v>
      </c>
      <c r="E32" s="1">
        <v>9</v>
      </c>
      <c r="F32" s="3">
        <v>71099.968999999997</v>
      </c>
      <c r="G32" s="3">
        <v>67644.824999999997</v>
      </c>
      <c r="H32" s="3">
        <f t="shared" si="0"/>
        <v>3455.1440000000002</v>
      </c>
      <c r="I32" s="3">
        <f t="shared" si="1"/>
        <v>95.140442325649957</v>
      </c>
    </row>
    <row r="33" spans="1:9" ht="18.75" customHeight="1" x14ac:dyDescent="0.2">
      <c r="A33" s="1">
        <v>28</v>
      </c>
      <c r="B33" s="2" t="s">
        <v>35</v>
      </c>
      <c r="C33" s="1">
        <v>1399</v>
      </c>
      <c r="D33" s="1">
        <v>13</v>
      </c>
      <c r="E33" s="1">
        <v>18</v>
      </c>
      <c r="F33" s="3">
        <v>1879484.0090000001</v>
      </c>
      <c r="G33" s="3">
        <v>1695467.23</v>
      </c>
      <c r="H33" s="3">
        <f t="shared" si="0"/>
        <v>184016.7790000001</v>
      </c>
      <c r="I33" s="3">
        <f t="shared" si="1"/>
        <v>90.20918623841294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110851.845</v>
      </c>
      <c r="G34" s="3">
        <v>99510.429000000004</v>
      </c>
      <c r="H34" s="3">
        <f t="shared" si="0"/>
        <v>11341.415999999997</v>
      </c>
      <c r="I34" s="3">
        <f t="shared" si="1"/>
        <v>89.768852291091775</v>
      </c>
    </row>
    <row r="35" spans="1:9" ht="18.75" customHeight="1" x14ac:dyDescent="0.2">
      <c r="A35" s="1">
        <v>30</v>
      </c>
      <c r="B35" s="2" t="s">
        <v>37</v>
      </c>
      <c r="C35" s="1">
        <v>233</v>
      </c>
      <c r="D35" s="1">
        <v>43</v>
      </c>
      <c r="E35" s="1">
        <v>21</v>
      </c>
      <c r="F35" s="3">
        <v>110288.141</v>
      </c>
      <c r="G35" s="3">
        <v>102772.91</v>
      </c>
      <c r="H35" s="3">
        <f t="shared" si="0"/>
        <v>7515.2309999999998</v>
      </c>
      <c r="I35" s="3">
        <f t="shared" si="1"/>
        <v>93.185821311468104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247976.09400000001</v>
      </c>
      <c r="G36" s="3">
        <v>234212.01300000001</v>
      </c>
      <c r="H36" s="3">
        <f t="shared" si="0"/>
        <v>13764.081000000006</v>
      </c>
      <c r="I36" s="3">
        <f t="shared" si="1"/>
        <v>94.449432290840093</v>
      </c>
    </row>
    <row r="37" spans="1:9" ht="18.75" customHeight="1" x14ac:dyDescent="0.2">
      <c r="A37" s="1">
        <v>32</v>
      </c>
      <c r="B37" s="2" t="s">
        <v>39</v>
      </c>
      <c r="C37" s="1">
        <v>200</v>
      </c>
      <c r="D37" s="1">
        <v>0</v>
      </c>
      <c r="E37" s="1">
        <v>16</v>
      </c>
      <c r="F37" s="3">
        <v>367289.37400000001</v>
      </c>
      <c r="G37" s="3">
        <v>340018.77</v>
      </c>
      <c r="H37" s="3">
        <f t="shared" si="0"/>
        <v>27270.603999999992</v>
      </c>
      <c r="I37" s="3">
        <f t="shared" si="1"/>
        <v>92.575172076717905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271394.93199999997</v>
      </c>
      <c r="G38" s="3">
        <v>237939.46100000001</v>
      </c>
      <c r="H38" s="3">
        <f t="shared" si="0"/>
        <v>33455.470999999961</v>
      </c>
      <c r="I38" s="3">
        <f t="shared" si="1"/>
        <v>87.672772386184434</v>
      </c>
    </row>
    <row r="39" spans="1:9" ht="18.75" customHeight="1" x14ac:dyDescent="0.2">
      <c r="A39" s="1">
        <v>34</v>
      </c>
      <c r="B39" s="2" t="s">
        <v>41</v>
      </c>
      <c r="C39" s="1">
        <v>547</v>
      </c>
      <c r="D39" s="1">
        <v>6</v>
      </c>
      <c r="E39" s="1">
        <v>1</v>
      </c>
      <c r="F39" s="3">
        <v>667190.82900000003</v>
      </c>
      <c r="G39" s="3">
        <v>624314.83400000003</v>
      </c>
      <c r="H39" s="3">
        <f t="shared" si="0"/>
        <v>42875.994999999995</v>
      </c>
      <c r="I39" s="3">
        <f t="shared" si="1"/>
        <v>93.573653423224741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282080.91800000001</v>
      </c>
      <c r="G40" s="3">
        <v>214709.76800000001</v>
      </c>
      <c r="H40" s="3">
        <f t="shared" si="0"/>
        <v>67371.149999999994</v>
      </c>
      <c r="I40" s="3">
        <f t="shared" si="1"/>
        <v>76.116374522008613</v>
      </c>
    </row>
    <row r="41" spans="1:9" ht="18.75" customHeight="1" x14ac:dyDescent="0.2">
      <c r="A41" s="1">
        <v>36</v>
      </c>
      <c r="B41" s="2" t="s">
        <v>43</v>
      </c>
      <c r="C41" s="1">
        <v>283</v>
      </c>
      <c r="D41" s="1">
        <v>1</v>
      </c>
      <c r="E41" s="1">
        <v>24</v>
      </c>
      <c r="F41" s="3">
        <v>220939.753</v>
      </c>
      <c r="G41" s="3">
        <v>205335.57699999999</v>
      </c>
      <c r="H41" s="3">
        <f t="shared" si="0"/>
        <v>15604.176000000007</v>
      </c>
      <c r="I41" s="3">
        <f t="shared" si="1"/>
        <v>92.93736152588167</v>
      </c>
    </row>
    <row r="42" spans="1:9" ht="18.75" customHeight="1" x14ac:dyDescent="0.2">
      <c r="A42" s="1">
        <v>37</v>
      </c>
      <c r="B42" s="2" t="s">
        <v>44</v>
      </c>
      <c r="C42" s="1">
        <v>87</v>
      </c>
      <c r="D42" s="1">
        <v>5</v>
      </c>
      <c r="E42" s="1">
        <v>9</v>
      </c>
      <c r="F42" s="3">
        <v>41662.161</v>
      </c>
      <c r="G42" s="3">
        <v>35461.953999999998</v>
      </c>
      <c r="H42" s="3">
        <f t="shared" si="0"/>
        <v>6200.2070000000022</v>
      </c>
      <c r="I42" s="3">
        <f t="shared" si="1"/>
        <v>85.117893908575695</v>
      </c>
    </row>
    <row r="43" spans="1:9" ht="18.75" customHeight="1" x14ac:dyDescent="0.2">
      <c r="A43" s="1">
        <v>38</v>
      </c>
      <c r="B43" s="2" t="s">
        <v>45</v>
      </c>
      <c r="C43" s="1">
        <v>342</v>
      </c>
      <c r="D43" s="1">
        <v>17</v>
      </c>
      <c r="E43" s="1">
        <v>34</v>
      </c>
      <c r="F43" s="3">
        <v>312363.27600000001</v>
      </c>
      <c r="G43" s="3">
        <v>279833.59999999998</v>
      </c>
      <c r="H43" s="3">
        <f t="shared" si="0"/>
        <v>32529.676000000036</v>
      </c>
      <c r="I43" s="3">
        <f t="shared" si="1"/>
        <v>89.5859473570126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602889.09400000004</v>
      </c>
      <c r="G44" s="3">
        <v>554003.60199999996</v>
      </c>
      <c r="H44" s="3">
        <f t="shared" si="0"/>
        <v>48885.492000000086</v>
      </c>
      <c r="I44" s="3">
        <f t="shared" si="1"/>
        <v>91.891461881378788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106325.485</v>
      </c>
      <c r="G45" s="3">
        <v>96627.222999999998</v>
      </c>
      <c r="H45" s="3">
        <f t="shared" si="0"/>
        <v>9698.2620000000024</v>
      </c>
      <c r="I45" s="3">
        <f t="shared" si="1"/>
        <v>90.878704197775349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14175.409</v>
      </c>
      <c r="G46" s="3">
        <v>12768.361000000001</v>
      </c>
      <c r="H46" s="3">
        <f t="shared" si="0"/>
        <v>1407.0479999999989</v>
      </c>
      <c r="I46" s="3">
        <f t="shared" si="1"/>
        <v>90.074021850092663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14</v>
      </c>
      <c r="F47" s="3">
        <v>290529.51199999999</v>
      </c>
      <c r="G47" s="3">
        <v>267295.14899999998</v>
      </c>
      <c r="H47" s="3">
        <f t="shared" si="0"/>
        <v>23234.363000000012</v>
      </c>
      <c r="I47" s="3">
        <f t="shared" si="1"/>
        <v>92.002752890728701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114290.21400000001</v>
      </c>
      <c r="G48" s="3">
        <v>110360.105</v>
      </c>
      <c r="H48" s="3">
        <f t="shared" si="0"/>
        <v>3930.1090000000113</v>
      </c>
      <c r="I48" s="3">
        <f t="shared" si="1"/>
        <v>96.561290015608847</v>
      </c>
    </row>
    <row r="49" spans="1:9" ht="18.75" customHeight="1" x14ac:dyDescent="0.2">
      <c r="A49" s="1">
        <v>44</v>
      </c>
      <c r="B49" s="2" t="s">
        <v>51</v>
      </c>
      <c r="C49" s="1">
        <v>1756</v>
      </c>
      <c r="D49" s="1">
        <v>176</v>
      </c>
      <c r="E49" s="1">
        <v>482</v>
      </c>
      <c r="F49" s="3">
        <v>2931364.5410000002</v>
      </c>
      <c r="G49" s="3">
        <v>2564956.875</v>
      </c>
      <c r="H49" s="3">
        <f t="shared" si="0"/>
        <v>366407.6660000002</v>
      </c>
      <c r="I49" s="3">
        <f t="shared" si="1"/>
        <v>87.500440123526758</v>
      </c>
    </row>
    <row r="50" spans="1:9" ht="18.75" customHeight="1" x14ac:dyDescent="0.2">
      <c r="A50" s="1">
        <v>45</v>
      </c>
      <c r="B50" s="2" t="s">
        <v>52</v>
      </c>
      <c r="C50" s="1">
        <v>260</v>
      </c>
      <c r="D50" s="1">
        <v>0</v>
      </c>
      <c r="E50" s="1">
        <v>2</v>
      </c>
      <c r="F50" s="3">
        <v>307775.48</v>
      </c>
      <c r="G50" s="3">
        <v>255408.799</v>
      </c>
      <c r="H50" s="3">
        <f t="shared" si="0"/>
        <v>52366.680999999982</v>
      </c>
      <c r="I50" s="3">
        <f t="shared" si="1"/>
        <v>82.985427883988677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79540.680999999997</v>
      </c>
      <c r="G51" s="3">
        <v>71795.755999999994</v>
      </c>
      <c r="H51" s="3">
        <f t="shared" si="0"/>
        <v>7744.9250000000029</v>
      </c>
      <c r="I51" s="3">
        <f t="shared" si="1"/>
        <v>90.262938533302219</v>
      </c>
    </row>
    <row r="52" spans="1:9" ht="18.75" customHeight="1" x14ac:dyDescent="0.2">
      <c r="A52" s="1">
        <v>47</v>
      </c>
      <c r="B52" s="2" t="s">
        <v>54</v>
      </c>
      <c r="C52" s="1">
        <v>725</v>
      </c>
      <c r="D52" s="1">
        <v>1</v>
      </c>
      <c r="E52" s="1">
        <v>1</v>
      </c>
      <c r="F52" s="3">
        <v>1151431.2690000001</v>
      </c>
      <c r="G52" s="3">
        <v>1088355.3370000001</v>
      </c>
      <c r="H52" s="3">
        <f t="shared" si="0"/>
        <v>63075.93200000003</v>
      </c>
      <c r="I52" s="3">
        <f t="shared" si="1"/>
        <v>94.521954223565558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21528.415000000001</v>
      </c>
      <c r="G53" s="3">
        <v>19330.762999999999</v>
      </c>
      <c r="H53" s="3">
        <f t="shared" si="0"/>
        <v>2197.6520000000019</v>
      </c>
      <c r="I53" s="3">
        <f t="shared" si="1"/>
        <v>89.791854161116831</v>
      </c>
    </row>
    <row r="54" spans="1:9" ht="18.75" customHeight="1" x14ac:dyDescent="0.2">
      <c r="A54" s="1">
        <v>49</v>
      </c>
      <c r="B54" s="2" t="s">
        <v>56</v>
      </c>
      <c r="C54" s="1">
        <v>1062</v>
      </c>
      <c r="D54" s="1">
        <v>1</v>
      </c>
      <c r="E54" s="1">
        <v>35</v>
      </c>
      <c r="F54" s="3">
        <v>1463108.023</v>
      </c>
      <c r="G54" s="3">
        <v>1346228.885</v>
      </c>
      <c r="H54" s="3">
        <f t="shared" si="0"/>
        <v>116879.13800000004</v>
      </c>
      <c r="I54" s="3">
        <f t="shared" si="1"/>
        <v>92.011585189701321</v>
      </c>
    </row>
    <row r="55" spans="1:9" ht="18.75" customHeight="1" x14ac:dyDescent="0.2">
      <c r="A55" s="1">
        <v>50</v>
      </c>
      <c r="B55" s="2" t="s">
        <v>57</v>
      </c>
      <c r="C55" s="1">
        <v>419</v>
      </c>
      <c r="D55" s="1">
        <v>2</v>
      </c>
      <c r="E55" s="1">
        <v>7</v>
      </c>
      <c r="F55" s="3">
        <v>639446.75100000005</v>
      </c>
      <c r="G55" s="3">
        <v>600661.16099999996</v>
      </c>
      <c r="H55" s="3">
        <f t="shared" si="0"/>
        <v>38785.590000000084</v>
      </c>
      <c r="I55" s="3">
        <f t="shared" si="1"/>
        <v>93.934508238669579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57121.167000000001</v>
      </c>
      <c r="G56" s="3">
        <v>51939.37</v>
      </c>
      <c r="H56" s="3">
        <f t="shared" si="0"/>
        <v>5181.7969999999987</v>
      </c>
      <c r="I56" s="3">
        <f t="shared" si="1"/>
        <v>90.928411879260111</v>
      </c>
    </row>
    <row r="57" spans="1:9" ht="18.75" customHeight="1" x14ac:dyDescent="0.2">
      <c r="A57" s="1">
        <v>52</v>
      </c>
      <c r="B57" s="2" t="s">
        <v>59</v>
      </c>
      <c r="C57" s="1">
        <v>400</v>
      </c>
      <c r="D57" s="1">
        <v>29</v>
      </c>
      <c r="E57" s="1">
        <v>20</v>
      </c>
      <c r="F57" s="3">
        <v>505021.147</v>
      </c>
      <c r="G57" s="3">
        <v>448278.58899999998</v>
      </c>
      <c r="H57" s="3">
        <f t="shared" si="0"/>
        <v>56742.558000000019</v>
      </c>
      <c r="I57" s="3">
        <f t="shared" si="1"/>
        <v>88.764320397854547</v>
      </c>
    </row>
    <row r="58" spans="1:9" ht="18.75" customHeight="1" x14ac:dyDescent="0.2">
      <c r="A58" s="1">
        <v>53</v>
      </c>
      <c r="B58" s="2" t="s">
        <v>60</v>
      </c>
      <c r="C58" s="1">
        <v>245</v>
      </c>
      <c r="D58" s="1">
        <v>17</v>
      </c>
      <c r="E58" s="1">
        <v>23</v>
      </c>
      <c r="F58" s="3">
        <v>294674.77500000002</v>
      </c>
      <c r="G58" s="3">
        <v>276140.42599999998</v>
      </c>
      <c r="H58" s="3">
        <f t="shared" si="0"/>
        <v>18534.349000000046</v>
      </c>
      <c r="I58" s="3">
        <f t="shared" si="1"/>
        <v>93.710235631807976</v>
      </c>
    </row>
    <row r="59" spans="1:9" ht="18.75" customHeight="1" x14ac:dyDescent="0.2">
      <c r="A59" s="1">
        <v>54</v>
      </c>
      <c r="B59" s="2" t="s">
        <v>61</v>
      </c>
      <c r="C59" s="1">
        <v>35</v>
      </c>
      <c r="D59" s="1">
        <v>3</v>
      </c>
      <c r="E59" s="1">
        <v>47</v>
      </c>
      <c r="F59" s="3">
        <v>105024.299</v>
      </c>
      <c r="G59" s="3">
        <v>95344.584000000003</v>
      </c>
      <c r="H59" s="3">
        <f t="shared" si="0"/>
        <v>9679.7149999999965</v>
      </c>
      <c r="I59" s="3">
        <f t="shared" si="1"/>
        <v>90.783356716334765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63691.22</v>
      </c>
      <c r="G60" s="3">
        <v>61222.527999999998</v>
      </c>
      <c r="H60" s="3">
        <f t="shared" si="0"/>
        <v>2468.6920000000027</v>
      </c>
      <c r="I60" s="3">
        <f t="shared" si="1"/>
        <v>96.123968107378062</v>
      </c>
    </row>
    <row r="61" spans="1:9" ht="18.75" customHeight="1" x14ac:dyDescent="0.2">
      <c r="A61" s="1">
        <v>56</v>
      </c>
      <c r="B61" s="2" t="s">
        <v>63</v>
      </c>
      <c r="C61" s="1">
        <v>395</v>
      </c>
      <c r="D61" s="1">
        <v>0</v>
      </c>
      <c r="E61" s="1">
        <v>11</v>
      </c>
      <c r="F61" s="3">
        <v>482893.86599999998</v>
      </c>
      <c r="G61" s="3">
        <v>433335.13</v>
      </c>
      <c r="H61" s="3">
        <f t="shared" si="0"/>
        <v>49558.735999999975</v>
      </c>
      <c r="I61" s="3">
        <f t="shared" si="1"/>
        <v>89.737136979909366</v>
      </c>
    </row>
    <row r="62" spans="1:9" ht="18.75" customHeight="1" x14ac:dyDescent="0.2">
      <c r="A62" s="1">
        <v>57</v>
      </c>
      <c r="B62" s="2" t="s">
        <v>64</v>
      </c>
      <c r="C62" s="1">
        <v>704</v>
      </c>
      <c r="D62" s="1">
        <v>5</v>
      </c>
      <c r="E62" s="1">
        <v>65</v>
      </c>
      <c r="F62" s="3">
        <v>623012.08100000001</v>
      </c>
      <c r="G62" s="3">
        <v>580654.42299999995</v>
      </c>
      <c r="H62" s="3">
        <f t="shared" si="0"/>
        <v>42357.658000000054</v>
      </c>
      <c r="I62" s="3">
        <f t="shared" si="1"/>
        <v>93.201149818473567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37351.569000000003</v>
      </c>
      <c r="G63" s="3">
        <v>34466.017</v>
      </c>
      <c r="H63" s="3">
        <f t="shared" si="0"/>
        <v>2885.5520000000033</v>
      </c>
      <c r="I63" s="3">
        <f t="shared" si="1"/>
        <v>92.274616362166725</v>
      </c>
    </row>
    <row r="64" spans="1:9" ht="18.75" customHeight="1" x14ac:dyDescent="0.2">
      <c r="A64" s="1">
        <v>59</v>
      </c>
      <c r="B64" s="2" t="s">
        <v>66</v>
      </c>
      <c r="C64" s="1">
        <v>159</v>
      </c>
      <c r="D64" s="1">
        <v>1</v>
      </c>
      <c r="E64" s="1">
        <v>12</v>
      </c>
      <c r="F64" s="3">
        <v>184137.508</v>
      </c>
      <c r="G64" s="3">
        <v>174098.93599999999</v>
      </c>
      <c r="H64" s="3">
        <f t="shared" si="0"/>
        <v>10038.572000000015</v>
      </c>
      <c r="I64" s="3">
        <f t="shared" si="1"/>
        <v>94.548328524137503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5216.4669999999996</v>
      </c>
      <c r="G65" s="3">
        <v>5092.3670000000002</v>
      </c>
      <c r="H65" s="3">
        <f t="shared" si="0"/>
        <v>124.09999999999945</v>
      </c>
      <c r="I65" s="3">
        <f t="shared" si="1"/>
        <v>97.620995206142396</v>
      </c>
    </row>
    <row r="66" spans="1:9" ht="18.75" customHeight="1" x14ac:dyDescent="0.2">
      <c r="A66" s="1">
        <v>61</v>
      </c>
      <c r="B66" s="2" t="s">
        <v>68</v>
      </c>
      <c r="C66" s="1">
        <v>392</v>
      </c>
      <c r="D66" s="1">
        <v>2</v>
      </c>
      <c r="E66" s="1">
        <v>2</v>
      </c>
      <c r="F66" s="3">
        <v>362875.35800000001</v>
      </c>
      <c r="G66" s="3">
        <v>344528.408</v>
      </c>
      <c r="H66" s="3">
        <f t="shared" si="0"/>
        <v>18346.950000000012</v>
      </c>
      <c r="I66" s="3">
        <f t="shared" si="1"/>
        <v>94.944007743838029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3</v>
      </c>
      <c r="E67" s="1">
        <v>30</v>
      </c>
      <c r="F67" s="3">
        <v>274929.16800000001</v>
      </c>
      <c r="G67" s="3">
        <v>240960.27900000001</v>
      </c>
      <c r="H67" s="3">
        <f t="shared" si="0"/>
        <v>33968.888999999996</v>
      </c>
      <c r="I67" s="3">
        <f t="shared" si="1"/>
        <v>87.644494308439477</v>
      </c>
    </row>
    <row r="68" spans="1:9" ht="18.75" customHeight="1" x14ac:dyDescent="0.2">
      <c r="A68" s="1">
        <v>63</v>
      </c>
      <c r="B68" s="2" t="s">
        <v>70</v>
      </c>
      <c r="C68" s="1">
        <v>293</v>
      </c>
      <c r="D68" s="1">
        <v>2</v>
      </c>
      <c r="E68" s="1">
        <v>19</v>
      </c>
      <c r="F68" s="3">
        <v>159941.72099999999</v>
      </c>
      <c r="G68" s="3">
        <v>148665.647</v>
      </c>
      <c r="H68" s="3">
        <f t="shared" si="0"/>
        <v>11276.073999999993</v>
      </c>
      <c r="I68" s="3">
        <f t="shared" si="1"/>
        <v>92.949885789962224</v>
      </c>
    </row>
    <row r="69" spans="1:9" ht="18.75" customHeight="1" x14ac:dyDescent="0.2">
      <c r="A69" s="1">
        <v>64</v>
      </c>
      <c r="B69" s="2" t="s">
        <v>71</v>
      </c>
      <c r="C69" s="1">
        <v>295</v>
      </c>
      <c r="D69" s="1">
        <v>41</v>
      </c>
      <c r="E69" s="1">
        <v>0</v>
      </c>
      <c r="F69" s="3">
        <v>164261.61199999999</v>
      </c>
      <c r="G69" s="3">
        <v>146700.64000000001</v>
      </c>
      <c r="H69" s="3">
        <f t="shared" si="0"/>
        <v>17560.97199999998</v>
      </c>
      <c r="I69" s="3">
        <f t="shared" si="1"/>
        <v>89.309144244852547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36820.857000000004</v>
      </c>
      <c r="G70" s="3">
        <v>31374.331999999999</v>
      </c>
      <c r="H70" s="3">
        <f t="shared" si="0"/>
        <v>5446.5250000000051</v>
      </c>
      <c r="I70" s="3">
        <f t="shared" si="1"/>
        <v>85.208043908375075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123227.367</v>
      </c>
      <c r="G71" s="3">
        <v>117804.186</v>
      </c>
      <c r="H71" s="3">
        <f t="shared" ref="H71:H73" si="2">F71-G71</f>
        <v>5423.1809999999969</v>
      </c>
      <c r="I71" s="3">
        <f t="shared" ref="I71:I73" si="3">G71/F71*100</f>
        <v>95.599044975131221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19035.717000000001</v>
      </c>
      <c r="G72" s="3">
        <v>18580.769</v>
      </c>
      <c r="H72" s="3">
        <f t="shared" si="2"/>
        <v>454.94800000000032</v>
      </c>
      <c r="I72" s="3">
        <f t="shared" si="3"/>
        <v>97.610029609076449</v>
      </c>
    </row>
    <row r="73" spans="1:9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22572.186000000002</v>
      </c>
      <c r="G73" s="3">
        <v>19997.965</v>
      </c>
      <c r="H73" s="3">
        <f t="shared" si="2"/>
        <v>2574.2210000000014</v>
      </c>
      <c r="I73" s="3">
        <f t="shared" si="3"/>
        <v>88.59560611453405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1491.0360000000001</v>
      </c>
      <c r="G75" s="3">
        <v>1450.8109999999999</v>
      </c>
      <c r="H75" s="3">
        <f t="shared" ref="H75:H95" si="4">F75-G75</f>
        <v>40.225000000000136</v>
      </c>
      <c r="I75" s="3">
        <f t="shared" ref="I75:I95" si="5">G75/F75*100</f>
        <v>97.302211348351079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25148.92</v>
      </c>
      <c r="G76" s="3">
        <v>23961.237000000001</v>
      </c>
      <c r="H76" s="3">
        <f t="shared" si="4"/>
        <v>1187.6829999999973</v>
      </c>
      <c r="I76" s="3">
        <f t="shared" si="5"/>
        <v>95.277399586145265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2121.6779999999999</v>
      </c>
      <c r="G77" s="3">
        <v>2047.9960000000001</v>
      </c>
      <c r="H77" s="3">
        <f t="shared" si="4"/>
        <v>73.681999999999789</v>
      </c>
      <c r="I77" s="3">
        <f t="shared" si="5"/>
        <v>96.527182729895884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4544.1260000000002</v>
      </c>
      <c r="G79" s="3">
        <v>4101.0590000000002</v>
      </c>
      <c r="H79" s="3">
        <f t="shared" si="4"/>
        <v>443.06700000000001</v>
      </c>
      <c r="I79" s="3">
        <f t="shared" si="5"/>
        <v>90.249676175352533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7975.9979999999996</v>
      </c>
      <c r="G80" s="3">
        <v>6874.0129999999999</v>
      </c>
      <c r="H80" s="3">
        <f t="shared" si="4"/>
        <v>1101.9849999999997</v>
      </c>
      <c r="I80" s="3">
        <f t="shared" si="5"/>
        <v>86.183735251688887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8894.5220000000008</v>
      </c>
      <c r="G81" s="3">
        <v>7837.3010000000004</v>
      </c>
      <c r="H81" s="3">
        <f t="shared" si="4"/>
        <v>1057.2210000000005</v>
      </c>
      <c r="I81" s="3">
        <f t="shared" si="5"/>
        <v>88.11379633441797</v>
      </c>
    </row>
    <row r="82" spans="1:9" ht="18.75" customHeight="1" x14ac:dyDescent="0.2">
      <c r="A82" s="1">
        <v>77</v>
      </c>
      <c r="B82" s="6" t="s">
        <v>84</v>
      </c>
      <c r="C82" s="1">
        <v>2</v>
      </c>
      <c r="D82" s="1">
        <v>0</v>
      </c>
      <c r="E82" s="1">
        <v>0</v>
      </c>
      <c r="F82" s="3">
        <v>828.25</v>
      </c>
      <c r="G82" s="3">
        <v>774.69399999999996</v>
      </c>
      <c r="H82" s="3">
        <f t="shared" si="4"/>
        <v>53.55600000000004</v>
      </c>
      <c r="I82" s="3">
        <f t="shared" si="5"/>
        <v>93.533836402052515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7428.21</v>
      </c>
      <c r="G83" s="3">
        <v>6215.6049999999996</v>
      </c>
      <c r="H83" s="3">
        <f t="shared" si="4"/>
        <v>1212.6050000000005</v>
      </c>
      <c r="I83" s="3">
        <f t="shared" si="5"/>
        <v>83.675676912742091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17566.523000000001</v>
      </c>
      <c r="G85" s="3">
        <v>14963.278</v>
      </c>
      <c r="H85" s="3">
        <f t="shared" si="4"/>
        <v>2603.2450000000008</v>
      </c>
      <c r="I85" s="3">
        <f t="shared" si="5"/>
        <v>85.180647302827083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10310.871999999999</v>
      </c>
      <c r="G86" s="3">
        <v>9045.9220000000005</v>
      </c>
      <c r="H86" s="3">
        <f t="shared" si="4"/>
        <v>1264.9499999999989</v>
      </c>
      <c r="I86" s="3">
        <f t="shared" si="5"/>
        <v>87.731881454837193</v>
      </c>
    </row>
    <row r="87" spans="1:9" ht="18.75" customHeight="1" x14ac:dyDescent="0.2">
      <c r="A87" s="1">
        <v>82</v>
      </c>
      <c r="B87" s="6" t="s">
        <v>89</v>
      </c>
      <c r="C87" s="1">
        <v>28</v>
      </c>
      <c r="D87" s="1">
        <v>0</v>
      </c>
      <c r="E87" s="1">
        <v>0</v>
      </c>
      <c r="F87" s="3">
        <v>14645.39</v>
      </c>
      <c r="G87" s="3">
        <v>12981.343999999999</v>
      </c>
      <c r="H87" s="3">
        <f t="shared" si="4"/>
        <v>1664.0460000000003</v>
      </c>
      <c r="I87" s="3">
        <f t="shared" si="5"/>
        <v>88.637748806962463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1474.557</v>
      </c>
      <c r="G88" s="3">
        <v>1387.309</v>
      </c>
      <c r="H88" s="3">
        <f t="shared" si="4"/>
        <v>87.248000000000047</v>
      </c>
      <c r="I88" s="3">
        <f t="shared" si="5"/>
        <v>94.083104281489284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46980.841999999997</v>
      </c>
      <c r="G89" s="3">
        <v>43429.044999999998</v>
      </c>
      <c r="H89" s="3">
        <f t="shared" si="4"/>
        <v>3551.7969999999987</v>
      </c>
      <c r="I89" s="3">
        <f t="shared" si="5"/>
        <v>92.439903482359895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65740.065000000002</v>
      </c>
      <c r="G90" s="3">
        <v>61443.91</v>
      </c>
      <c r="H90" s="3">
        <f t="shared" si="4"/>
        <v>4296.1549999999988</v>
      </c>
      <c r="I90" s="3">
        <f t="shared" si="5"/>
        <v>93.464936488882387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485.44</v>
      </c>
      <c r="G92" s="3">
        <v>437.69400000000002</v>
      </c>
      <c r="H92" s="3">
        <f t="shared" si="4"/>
        <v>47.745999999999981</v>
      </c>
      <c r="I92" s="3">
        <f t="shared" si="5"/>
        <v>90.164386947923532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21419.038</v>
      </c>
      <c r="G93" s="3">
        <v>18983.803</v>
      </c>
      <c r="H93" s="3">
        <f t="shared" si="4"/>
        <v>2435.2350000000006</v>
      </c>
      <c r="I93" s="3">
        <f t="shared" si="5"/>
        <v>88.630511790492179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365.58800000000002</v>
      </c>
      <c r="G94" s="3">
        <v>339.03100000000001</v>
      </c>
      <c r="H94" s="3">
        <f t="shared" si="4"/>
        <v>26.557000000000016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2952.0520000000001</v>
      </c>
      <c r="G95" s="3">
        <v>2426.444</v>
      </c>
      <c r="H95" s="3">
        <f t="shared" si="4"/>
        <v>525.60800000000017</v>
      </c>
      <c r="I95" s="3">
        <f t="shared" si="5"/>
        <v>82.195164583821693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1807.5150000000001</v>
      </c>
      <c r="G98" s="3">
        <v>1559.28</v>
      </c>
      <c r="H98" s="3">
        <f t="shared" si="6"/>
        <v>248.23500000000013</v>
      </c>
      <c r="I98" s="3">
        <f t="shared" ref="I98:I100" si="7">G98/F98*100</f>
        <v>86.266504012414828</v>
      </c>
    </row>
    <row r="99" spans="1:9" ht="18.75" customHeight="1" x14ac:dyDescent="0.2">
      <c r="A99" s="1">
        <v>94</v>
      </c>
      <c r="B99" s="6" t="s">
        <v>98</v>
      </c>
      <c r="C99" s="1"/>
      <c r="D99" s="1"/>
      <c r="E99" s="1"/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f>SUM(C6:C99)</f>
        <v>23679</v>
      </c>
      <c r="D100" s="8">
        <f t="shared" ref="D100:H100" si="8">SUM(D6:D99)</f>
        <v>1181</v>
      </c>
      <c r="E100" s="8">
        <f t="shared" si="8"/>
        <v>2758</v>
      </c>
      <c r="F100" s="9">
        <f t="shared" si="8"/>
        <v>31204598.905000001</v>
      </c>
      <c r="G100" s="9">
        <f t="shared" si="8"/>
        <v>28170164.998</v>
      </c>
      <c r="H100" s="9">
        <f t="shared" si="8"/>
        <v>3034433.9069999973</v>
      </c>
      <c r="I100" s="10">
        <f t="shared" si="7"/>
        <v>90.275683670095859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2020-02-03T04:19:49Z</dcterms:modified>
</cp:coreProperties>
</file>