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обейникова\Desktop\Сайт\"/>
    </mc:Choice>
  </mc:AlternateContent>
  <bookViews>
    <workbookView xWindow="0" yWindow="0" windowWidth="28800" windowHeight="12435"/>
  </bookViews>
  <sheets>
    <sheet name="ПСД" sheetId="6" r:id="rId1"/>
    <sheet name="СМР и СК" sheetId="5" r:id="rId2"/>
  </sheets>
  <definedNames>
    <definedName name="_xlnm._FilterDatabase" localSheetId="0" hidden="1">ПСД!$A$1:$E$154</definedName>
  </definedNames>
  <calcPr calcId="152511"/>
</workbook>
</file>

<file path=xl/calcChain.xml><?xml version="1.0" encoding="utf-8"?>
<calcChain xmlns="http://schemas.openxmlformats.org/spreadsheetml/2006/main">
  <c r="D20" i="6" l="1"/>
  <c r="D152" i="6"/>
  <c r="D139" i="6"/>
  <c r="D135" i="6"/>
  <c r="D132" i="6"/>
  <c r="D128" i="6"/>
  <c r="D122" i="6"/>
  <c r="D120" i="6"/>
  <c r="D117" i="6"/>
  <c r="D114" i="6"/>
  <c r="D109" i="6"/>
  <c r="D107" i="6"/>
  <c r="D100" i="6"/>
  <c r="D95" i="6"/>
  <c r="D93" i="6"/>
  <c r="D85" i="6"/>
  <c r="D81" i="6"/>
  <c r="D70" i="6"/>
  <c r="D68" i="6"/>
  <c r="D66" i="6"/>
  <c r="D62" i="6"/>
  <c r="D60" i="6"/>
  <c r="D58" i="6"/>
  <c r="D56" i="6"/>
  <c r="D54" i="6"/>
  <c r="D52" i="6"/>
  <c r="D50" i="6"/>
  <c r="D42" i="6"/>
  <c r="D38" i="6"/>
  <c r="D32" i="6"/>
  <c r="D30" i="6"/>
  <c r="D28" i="6"/>
  <c r="D26" i="6"/>
  <c r="D24" i="6"/>
  <c r="D17" i="6"/>
  <c r="D14" i="6"/>
  <c r="D8" i="6"/>
  <c r="H25" i="5"/>
  <c r="D25" i="5"/>
  <c r="D21" i="5"/>
  <c r="H12" i="5"/>
  <c r="D12" i="5"/>
  <c r="H4" i="5"/>
  <c r="D4" i="5"/>
</calcChain>
</file>

<file path=xl/sharedStrings.xml><?xml version="1.0" encoding="utf-8"?>
<sst xmlns="http://schemas.openxmlformats.org/spreadsheetml/2006/main" count="217" uniqueCount="149">
  <si>
    <t>ПСД</t>
  </si>
  <si>
    <t>СМР</t>
  </si>
  <si>
    <t>МО "город Екатеринбург"</t>
  </si>
  <si>
    <t>городской округ Верх-Нейвинский</t>
  </si>
  <si>
    <t>Верхнесалдинский городской округ</t>
  </si>
  <si>
    <t>городской округ Верхний Тагил</t>
  </si>
  <si>
    <t>Кировградский городской округ</t>
  </si>
  <si>
    <t>Нижнетуринский городской округ</t>
  </si>
  <si>
    <t>Горнозаводской УО</t>
  </si>
  <si>
    <t>ЗАТО "Свободный"</t>
  </si>
  <si>
    <t>Городской округ Верхняя Тура</t>
  </si>
  <si>
    <t>ЗАО "Орджоникидзевская УЖК"</t>
  </si>
  <si>
    <t>Восточный УО</t>
  </si>
  <si>
    <t>Ирбитское МО</t>
  </si>
  <si>
    <t>Камышловский городской округ</t>
  </si>
  <si>
    <t>Пышминский городской округ</t>
  </si>
  <si>
    <t>Тавдинский городской округ</t>
  </si>
  <si>
    <t>Тугулымский городской округ</t>
  </si>
  <si>
    <t>Туринский городской округ</t>
  </si>
  <si>
    <t>Байкаловское сельское поселение</t>
  </si>
  <si>
    <t>Восточное сельское поселение</t>
  </si>
  <si>
    <t>Слободо-Туринское сельское поселение </t>
  </si>
  <si>
    <t>ООО "УК ЖКХ Орджоникидзевского района"</t>
  </si>
  <si>
    <t>городской округ Нижняя Салда</t>
  </si>
  <si>
    <t>Новоуральский городской округ</t>
  </si>
  <si>
    <t>Кушвинский городской округ</t>
  </si>
  <si>
    <t>город Нижний Тагил</t>
  </si>
  <si>
    <t>Горноуральский городской округ</t>
  </si>
  <si>
    <t>ООО "УК ЖКХ Октябрьского района"</t>
  </si>
  <si>
    <t>Северный УО</t>
  </si>
  <si>
    <t>Волчанский городской округ</t>
  </si>
  <si>
    <t>городской округ Краснотурьинск</t>
  </si>
  <si>
    <t>ООО "Ремстройкомплекс"</t>
  </si>
  <si>
    <t>ООО "УК Стрела"</t>
  </si>
  <si>
    <t>ООО "УК "Дом-Сервис"</t>
  </si>
  <si>
    <t>ТСЖ "Наш Дом"</t>
  </si>
  <si>
    <t>ООО "УК "ПИОНЕР"</t>
  </si>
  <si>
    <t>Городской округ “город Лесной”</t>
  </si>
  <si>
    <t>Невьянский городской округ</t>
  </si>
  <si>
    <t>ООО "УК Родонит"</t>
  </si>
  <si>
    <t>ООО "УЖК ЖКО - Екатеринбург"</t>
  </si>
  <si>
    <t>ООО "Управляющая компания РЭМП УЖСК"</t>
  </si>
  <si>
    <t>городской округ Верхотурский</t>
  </si>
  <si>
    <t>городской округ Карпинск</t>
  </si>
  <si>
    <t>Качканарский городской округ</t>
  </si>
  <si>
    <t>городской округ Красноуральск</t>
  </si>
  <si>
    <t>ООО "УК Нижнеисетская"</t>
  </si>
  <si>
    <t>ТСЖ "Старый Химмаш"</t>
  </si>
  <si>
    <t>ООО "УК "Зеленый город"</t>
  </si>
  <si>
    <t>ООО "УК "Чкаловская"</t>
  </si>
  <si>
    <t>ТСЖ "Шабровский"</t>
  </si>
  <si>
    <t>ООО "УК "Северка"</t>
  </si>
  <si>
    <t>ООО УК "СУЭРЖ-СК"</t>
  </si>
  <si>
    <t>Новолялинский городской округ</t>
  </si>
  <si>
    <t>Серовский городской округ</t>
  </si>
  <si>
    <t>Ивдельский городской округ</t>
  </si>
  <si>
    <t>городской округ Пелым</t>
  </si>
  <si>
    <t>Североуральский городской округ</t>
  </si>
  <si>
    <t>Сосьвинский городской округ</t>
  </si>
  <si>
    <t>ЗАО "УК Верх-Исетская"</t>
  </si>
  <si>
    <t>ООО "УК "РЭМП - ЭЛЬМАШ"</t>
  </si>
  <si>
    <t>МО город Алапаевск</t>
  </si>
  <si>
    <t>МО Алапаевское</t>
  </si>
  <si>
    <t>Артемовский городской округ</t>
  </si>
  <si>
    <t>ЗАО "УК Стандарт"</t>
  </si>
  <si>
    <t>Режевской городской округ</t>
  </si>
  <si>
    <t>Березовский городской округ</t>
  </si>
  <si>
    <t>Южный УО</t>
  </si>
  <si>
    <t>Талицкий городской округ</t>
  </si>
  <si>
    <t>МО “Зареченское сельское поселение”</t>
  </si>
  <si>
    <t>Городской округ Богданович</t>
  </si>
  <si>
    <t>городской округ Рефтинский</t>
  </si>
  <si>
    <t>ООО "Фонд Радомир"</t>
  </si>
  <si>
    <t>Малышевский городской округ</t>
  </si>
  <si>
    <t>городской округ Сухой Лог</t>
  </si>
  <si>
    <t>Белоярский городской округ</t>
  </si>
  <si>
    <t>городской округ Верхнее Дуброво</t>
  </si>
  <si>
    <t>городской округ Заречный</t>
  </si>
  <si>
    <t>Асбестовский городской округ</t>
  </si>
  <si>
    <t>МО «город Каменск-Уральский»</t>
  </si>
  <si>
    <t>Каменский городской округ</t>
  </si>
  <si>
    <t>Западный УО</t>
  </si>
  <si>
    <t>городской округ Первоуральск</t>
  </si>
  <si>
    <t>МО "город Нижний Тагил"</t>
  </si>
  <si>
    <t>Городской округ Среднеуральск</t>
  </si>
  <si>
    <t>Городской округ Верхняя Пышма</t>
  </si>
  <si>
    <t>ЗАО "УЖК "УРАЛ-СТ"</t>
  </si>
  <si>
    <t>Городской округ Дегтярск</t>
  </si>
  <si>
    <t>Полевской городской округ</t>
  </si>
  <si>
    <t>Городской округ Ревда</t>
  </si>
  <si>
    <t>Арамильский городской округ</t>
  </si>
  <si>
    <t>Сысертский городской округ</t>
  </si>
  <si>
    <t>МО «поселок Уральский»</t>
  </si>
  <si>
    <t>ЗАО "УК РЭМП Железнодорожного района"</t>
  </si>
  <si>
    <t>городской округ Староуткинск</t>
  </si>
  <si>
    <t>Бисертский городской округ</t>
  </si>
  <si>
    <t>городской округ Красноуфимск</t>
  </si>
  <si>
    <t>МО Красноуфимский округ</t>
  </si>
  <si>
    <t>Артинский городской округ</t>
  </si>
  <si>
    <t>Ачитский городской округ</t>
  </si>
  <si>
    <t>Шалинский городской округ</t>
  </si>
  <si>
    <t>МО рабочий поселок Атиг</t>
  </si>
  <si>
    <t>городское поселение Верхние Серги</t>
  </si>
  <si>
    <t>Михайловское МО</t>
  </si>
  <si>
    <t>Кленовское сельское поселение</t>
  </si>
  <si>
    <t>Нижнесергинское городское поселение</t>
  </si>
  <si>
    <t>ТСЖ "Профессорские дома"</t>
  </si>
  <si>
    <t>№ ЛОТА</t>
  </si>
  <si>
    <t>ОКРУГ</t>
  </si>
  <si>
    <t>МО</t>
  </si>
  <si>
    <t>КОЛ-ВО МКД</t>
  </si>
  <si>
    <t>ОТВЕТ. ЛИЦО</t>
  </si>
  <si>
    <t>ООО «Компания «Капитал-строй»</t>
  </si>
  <si>
    <t>ООО НПП «Проект СТРОЙКОМПЛЕКС»</t>
  </si>
  <si>
    <t>«Проект СТРОЙКОМПЛЕКС»</t>
  </si>
  <si>
    <t>ООО «ИнПАД»</t>
  </si>
  <si>
    <t>ООО "АРЕАЛ-Групп"</t>
  </si>
  <si>
    <t>ООО "УК БлагоДар"</t>
  </si>
  <si>
    <t>ООО "Макстрой"</t>
  </si>
  <si>
    <t>ООО "ТермоТехника"</t>
  </si>
  <si>
    <t>ООО "Линкор"</t>
  </si>
  <si>
    <t xml:space="preserve">Заречный </t>
  </si>
  <si>
    <t>Сухой Лог</t>
  </si>
  <si>
    <t>Ирбит</t>
  </si>
  <si>
    <t>Туринский ГО</t>
  </si>
  <si>
    <t>Тавдинский ГО</t>
  </si>
  <si>
    <t>СК</t>
  </si>
  <si>
    <t>ООО "ДЕЗ"</t>
  </si>
  <si>
    <t>ООО "ОСК"</t>
  </si>
  <si>
    <t>ООО "Олимп"</t>
  </si>
  <si>
    <t>Первоуральск</t>
  </si>
  <si>
    <t>Каменск-Уральский</t>
  </si>
  <si>
    <t>ООО "УралСтройМонтаж"</t>
  </si>
  <si>
    <t>ООО  УК "Инжэк"</t>
  </si>
  <si>
    <t>Режевской ГО</t>
  </si>
  <si>
    <t>ООО УК "Инжэк"</t>
  </si>
  <si>
    <t>Полевской</t>
  </si>
  <si>
    <t>Дегтярск</t>
  </si>
  <si>
    <t>Верхняя Пышма</t>
  </si>
  <si>
    <t>ГО Верхнее Дуброво, ГО Заречный, Белоярский ГО, Каменский ГО, пос. Уральский, ГО Рефтинский</t>
  </si>
  <si>
    <t>Лесной ГО</t>
  </si>
  <si>
    <t>ООО СК "Северстрой"</t>
  </si>
  <si>
    <t>ГО Среднеуральск</t>
  </si>
  <si>
    <t>ООО УК ИНЖЭК</t>
  </si>
  <si>
    <t>Глазунов Сергей Николаевич 8-912-601-50-61</t>
  </si>
  <si>
    <t>Галихина Екатерина Леонидовна 8-912-03-74-707</t>
  </si>
  <si>
    <t>Приезжев Андрей Михайлович 8-908-63-25-297</t>
  </si>
  <si>
    <t>Кандаков Петр Владимирович 8-902-87-42-078</t>
  </si>
  <si>
    <t>Осипов Лев Борисович            379-02-46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</si>
</sst>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3" borderId="12" applyNumberFormat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3" fillId="3" borderId="12" xfId="1"/>
    <xf numFmtId="0" fontId="3" fillId="3" borderId="12" xfId="1"/>
    <xf numFmtId="0" fontId="3" fillId="3" borderId="12" xfId="1" applyAlignment="1">
      <alignment horizontal="center" vertical="center" wrapText="1"/>
    </xf>
    <xf numFmtId="0" fontId="3" fillId="3" borderId="12" xfId="1" applyAlignment="1">
      <alignment horizontal="center" vertical="center" wrapText="1"/>
    </xf>
    <xf numFmtId="0" fontId="3" fillId="3" borderId="12" xfId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5"/>
  <sheetViews>
    <sheetView tabSelected="1" topLeftCell="A142" workbookViewId="0">
      <selection activeCell="E33" sqref="E33:E38"/>
    </sheetView>
  </sheetViews>
  <sheetFormatPr defaultRowHeight="15" x14ac:dyDescent="0.25"/>
  <cols>
    <col min="1" max="1" width="7.7109375" customWidth="1"/>
    <col min="2" max="2" width="15.42578125" customWidth="1"/>
    <col min="3" max="3" width="28.7109375" customWidth="1"/>
    <col min="4" max="4" width="9.42578125" customWidth="1"/>
    <col min="5" max="5" width="16" customWidth="1"/>
  </cols>
  <sheetData>
    <row r="1" spans="1:5" ht="30" x14ac:dyDescent="0.25">
      <c r="A1" s="22" t="s">
        <v>107</v>
      </c>
      <c r="B1" s="22" t="s">
        <v>108</v>
      </c>
      <c r="C1" s="22" t="s">
        <v>109</v>
      </c>
      <c r="D1" s="22" t="s">
        <v>110</v>
      </c>
      <c r="E1" s="22" t="s">
        <v>0</v>
      </c>
    </row>
    <row r="2" spans="1:5" x14ac:dyDescent="0.25">
      <c r="A2" s="23">
        <v>4</v>
      </c>
      <c r="B2" s="23" t="s">
        <v>8</v>
      </c>
      <c r="C2" s="20" t="s">
        <v>3</v>
      </c>
      <c r="D2" s="20">
        <v>2</v>
      </c>
      <c r="E2" s="23" t="s">
        <v>112</v>
      </c>
    </row>
    <row r="3" spans="1:5" x14ac:dyDescent="0.25">
      <c r="A3" s="23"/>
      <c r="B3" s="23"/>
      <c r="C3" s="20" t="s">
        <v>4</v>
      </c>
      <c r="D3" s="20">
        <v>20</v>
      </c>
      <c r="E3" s="23"/>
    </row>
    <row r="4" spans="1:5" x14ac:dyDescent="0.25">
      <c r="A4" s="23"/>
      <c r="B4" s="23"/>
      <c r="C4" s="20" t="s">
        <v>9</v>
      </c>
      <c r="D4" s="20">
        <v>1</v>
      </c>
      <c r="E4" s="23"/>
    </row>
    <row r="5" spans="1:5" x14ac:dyDescent="0.25">
      <c r="A5" s="23"/>
      <c r="B5" s="23"/>
      <c r="C5" s="20" t="s">
        <v>5</v>
      </c>
      <c r="D5" s="20">
        <v>10</v>
      </c>
      <c r="E5" s="23"/>
    </row>
    <row r="6" spans="1:5" x14ac:dyDescent="0.25">
      <c r="A6" s="23"/>
      <c r="B6" s="23"/>
      <c r="C6" s="20" t="s">
        <v>6</v>
      </c>
      <c r="D6" s="20">
        <v>16</v>
      </c>
      <c r="E6" s="23"/>
    </row>
    <row r="7" spans="1:5" x14ac:dyDescent="0.25">
      <c r="A7" s="23"/>
      <c r="B7" s="23"/>
      <c r="C7" s="20" t="s">
        <v>10</v>
      </c>
      <c r="D7" s="20">
        <v>2</v>
      </c>
      <c r="E7" s="23"/>
    </row>
    <row r="8" spans="1:5" x14ac:dyDescent="0.25">
      <c r="A8" s="23"/>
      <c r="B8" s="23"/>
      <c r="C8" s="20"/>
      <c r="D8" s="20">
        <f>SUM(D2:D7)</f>
        <v>51</v>
      </c>
      <c r="E8" s="23"/>
    </row>
    <row r="9" spans="1:5" x14ac:dyDescent="0.25">
      <c r="A9" s="23">
        <v>5</v>
      </c>
      <c r="B9" s="23"/>
      <c r="C9" s="20" t="s">
        <v>26</v>
      </c>
      <c r="D9" s="20">
        <v>73</v>
      </c>
      <c r="E9" s="23" t="s">
        <v>112</v>
      </c>
    </row>
    <row r="10" spans="1:5" x14ac:dyDescent="0.25">
      <c r="A10" s="23"/>
      <c r="B10" s="23"/>
      <c r="C10" s="20"/>
      <c r="D10" s="20">
        <v>73</v>
      </c>
      <c r="E10" s="23"/>
    </row>
    <row r="11" spans="1:5" x14ac:dyDescent="0.25">
      <c r="A11" s="23">
        <v>3</v>
      </c>
      <c r="B11" s="23"/>
      <c r="C11" s="20" t="s">
        <v>23</v>
      </c>
      <c r="D11" s="20">
        <v>11</v>
      </c>
      <c r="E11" s="23" t="s">
        <v>113</v>
      </c>
    </row>
    <row r="12" spans="1:5" x14ac:dyDescent="0.25">
      <c r="A12" s="23"/>
      <c r="B12" s="23"/>
      <c r="C12" s="20" t="s">
        <v>24</v>
      </c>
      <c r="D12" s="20">
        <v>30</v>
      </c>
      <c r="E12" s="23"/>
    </row>
    <row r="13" spans="1:5" x14ac:dyDescent="0.25">
      <c r="A13" s="23"/>
      <c r="B13" s="23"/>
      <c r="C13" s="20" t="s">
        <v>25</v>
      </c>
      <c r="D13" s="20">
        <v>31</v>
      </c>
      <c r="E13" s="23"/>
    </row>
    <row r="14" spans="1:5" x14ac:dyDescent="0.25">
      <c r="A14" s="23"/>
      <c r="B14" s="23"/>
      <c r="C14" s="20"/>
      <c r="D14" s="20">
        <f>SUM(D11:D13)</f>
        <v>72</v>
      </c>
      <c r="E14" s="23"/>
    </row>
    <row r="15" spans="1:5" x14ac:dyDescent="0.25">
      <c r="A15" s="23">
        <v>6</v>
      </c>
      <c r="B15" s="23"/>
      <c r="C15" s="20" t="s">
        <v>26</v>
      </c>
      <c r="D15" s="20">
        <v>60</v>
      </c>
      <c r="E15" s="23" t="s">
        <v>114</v>
      </c>
    </row>
    <row r="16" spans="1:5" x14ac:dyDescent="0.25">
      <c r="A16" s="23"/>
      <c r="B16" s="23"/>
      <c r="C16" s="20" t="s">
        <v>27</v>
      </c>
      <c r="D16" s="20">
        <v>8</v>
      </c>
      <c r="E16" s="23"/>
    </row>
    <row r="17" spans="1:5" x14ac:dyDescent="0.25">
      <c r="A17" s="23"/>
      <c r="B17" s="23"/>
      <c r="C17" s="20"/>
      <c r="D17" s="20">
        <f>SUM(D15:D16)</f>
        <v>68</v>
      </c>
      <c r="E17" s="23"/>
    </row>
    <row r="18" spans="1:5" ht="15" customHeight="1" x14ac:dyDescent="0.25">
      <c r="A18" s="23">
        <v>8</v>
      </c>
      <c r="B18" s="23"/>
      <c r="C18" s="20" t="s">
        <v>83</v>
      </c>
      <c r="D18" s="20">
        <v>3</v>
      </c>
      <c r="E18" s="23" t="s">
        <v>116</v>
      </c>
    </row>
    <row r="19" spans="1:5" x14ac:dyDescent="0.25">
      <c r="A19" s="23"/>
      <c r="B19" s="23"/>
      <c r="C19" s="20" t="s">
        <v>24</v>
      </c>
      <c r="D19" s="20">
        <v>1</v>
      </c>
      <c r="E19" s="23"/>
    </row>
    <row r="20" spans="1:5" x14ac:dyDescent="0.25">
      <c r="A20" s="23"/>
      <c r="B20" s="23"/>
      <c r="C20" s="20"/>
      <c r="D20" s="20">
        <f>SUM(D18:D19)</f>
        <v>4</v>
      </c>
      <c r="E20" s="23"/>
    </row>
    <row r="21" spans="1:5" x14ac:dyDescent="0.25">
      <c r="A21" s="23">
        <v>10</v>
      </c>
      <c r="B21" s="23"/>
      <c r="C21" s="20" t="s">
        <v>38</v>
      </c>
      <c r="D21" s="20">
        <v>31</v>
      </c>
      <c r="E21" s="23" t="s">
        <v>115</v>
      </c>
    </row>
    <row r="22" spans="1:5" x14ac:dyDescent="0.25">
      <c r="A22" s="23"/>
      <c r="B22" s="23"/>
      <c r="C22" s="20"/>
      <c r="D22" s="20">
        <v>31</v>
      </c>
      <c r="E22" s="23"/>
    </row>
    <row r="23" spans="1:5" ht="26.25" customHeight="1" x14ac:dyDescent="0.25">
      <c r="A23" s="23">
        <v>4</v>
      </c>
      <c r="B23" s="23" t="s">
        <v>2</v>
      </c>
      <c r="C23" s="20" t="s">
        <v>11</v>
      </c>
      <c r="D23" s="20">
        <v>49</v>
      </c>
      <c r="E23" s="23" t="s">
        <v>112</v>
      </c>
    </row>
    <row r="24" spans="1:5" x14ac:dyDescent="0.25">
      <c r="A24" s="23"/>
      <c r="B24" s="23"/>
      <c r="C24" s="20"/>
      <c r="D24" s="20">
        <f>SUM(D23:D23)</f>
        <v>49</v>
      </c>
      <c r="E24" s="23"/>
    </row>
    <row r="25" spans="1:5" x14ac:dyDescent="0.25">
      <c r="A25" s="23">
        <v>2</v>
      </c>
      <c r="B25" s="23"/>
      <c r="C25" s="20" t="s">
        <v>22</v>
      </c>
      <c r="D25" s="20">
        <v>73</v>
      </c>
      <c r="E25" s="23" t="s">
        <v>112</v>
      </c>
    </row>
    <row r="26" spans="1:5" x14ac:dyDescent="0.25">
      <c r="A26" s="23"/>
      <c r="B26" s="23"/>
      <c r="C26" s="20"/>
      <c r="D26" s="20">
        <f>SUM(D25:D25)</f>
        <v>73</v>
      </c>
      <c r="E26" s="23"/>
    </row>
    <row r="27" spans="1:5" ht="26.25" customHeight="1" x14ac:dyDescent="0.25">
      <c r="A27" s="23">
        <v>5</v>
      </c>
      <c r="B27" s="23"/>
      <c r="C27" s="20" t="s">
        <v>60</v>
      </c>
      <c r="D27" s="20">
        <v>32</v>
      </c>
      <c r="E27" s="23" t="s">
        <v>112</v>
      </c>
    </row>
    <row r="28" spans="1:5" x14ac:dyDescent="0.25">
      <c r="A28" s="23"/>
      <c r="B28" s="23"/>
      <c r="C28" s="20"/>
      <c r="D28" s="20">
        <f>SUM(D27:D27)</f>
        <v>32</v>
      </c>
      <c r="E28" s="23"/>
    </row>
    <row r="29" spans="1:5" ht="25.5" customHeight="1" x14ac:dyDescent="0.25">
      <c r="A29" s="23">
        <v>3</v>
      </c>
      <c r="B29" s="23"/>
      <c r="C29" s="20" t="s">
        <v>11</v>
      </c>
      <c r="D29" s="20">
        <v>18</v>
      </c>
      <c r="E29" s="23" t="s">
        <v>114</v>
      </c>
    </row>
    <row r="30" spans="1:5" x14ac:dyDescent="0.25">
      <c r="A30" s="23"/>
      <c r="B30" s="23"/>
      <c r="C30" s="20"/>
      <c r="D30" s="20">
        <f>SUM(D29:D29)</f>
        <v>18</v>
      </c>
      <c r="E30" s="23"/>
    </row>
    <row r="31" spans="1:5" x14ac:dyDescent="0.25">
      <c r="A31" s="23">
        <v>6</v>
      </c>
      <c r="B31" s="23"/>
      <c r="C31" s="20" t="s">
        <v>28</v>
      </c>
      <c r="D31" s="20">
        <v>19</v>
      </c>
      <c r="E31" s="23" t="s">
        <v>114</v>
      </c>
    </row>
    <row r="32" spans="1:5" x14ac:dyDescent="0.25">
      <c r="A32" s="23"/>
      <c r="B32" s="23"/>
      <c r="C32" s="20"/>
      <c r="D32" s="20">
        <f>SUM(D31:D31)</f>
        <v>19</v>
      </c>
      <c r="E32" s="23"/>
    </row>
    <row r="33" spans="1:5" ht="26.25" customHeight="1" x14ac:dyDescent="0.25">
      <c r="A33" s="23">
        <v>9</v>
      </c>
      <c r="B33" s="23"/>
      <c r="C33" s="20" t="s">
        <v>32</v>
      </c>
      <c r="D33" s="20">
        <v>12</v>
      </c>
      <c r="E33" s="23" t="s">
        <v>115</v>
      </c>
    </row>
    <row r="34" spans="1:5" x14ac:dyDescent="0.25">
      <c r="A34" s="23"/>
      <c r="B34" s="23"/>
      <c r="C34" s="20" t="s">
        <v>33</v>
      </c>
      <c r="D34" s="20">
        <v>21</v>
      </c>
      <c r="E34" s="23"/>
    </row>
    <row r="35" spans="1:5" x14ac:dyDescent="0.25">
      <c r="A35" s="23"/>
      <c r="B35" s="23"/>
      <c r="C35" s="20" t="s">
        <v>34</v>
      </c>
      <c r="D35" s="20">
        <v>10</v>
      </c>
      <c r="E35" s="23"/>
    </row>
    <row r="36" spans="1:5" x14ac:dyDescent="0.25">
      <c r="A36" s="23"/>
      <c r="B36" s="23"/>
      <c r="C36" s="20" t="s">
        <v>35</v>
      </c>
      <c r="D36" s="20">
        <v>1</v>
      </c>
      <c r="E36" s="23"/>
    </row>
    <row r="37" spans="1:5" x14ac:dyDescent="0.25">
      <c r="A37" s="23"/>
      <c r="B37" s="23"/>
      <c r="C37" s="20" t="s">
        <v>36</v>
      </c>
      <c r="D37" s="20">
        <v>11</v>
      </c>
      <c r="E37" s="23"/>
    </row>
    <row r="38" spans="1:5" x14ac:dyDescent="0.25">
      <c r="A38" s="23"/>
      <c r="B38" s="23"/>
      <c r="C38" s="20"/>
      <c r="D38" s="20">
        <f>SUM(D33:D37)</f>
        <v>55</v>
      </c>
      <c r="E38" s="23"/>
    </row>
    <row r="39" spans="1:5" ht="26.25" customHeight="1" x14ac:dyDescent="0.25">
      <c r="A39" s="23">
        <v>10</v>
      </c>
      <c r="B39" s="23"/>
      <c r="C39" s="20" t="s">
        <v>39</v>
      </c>
      <c r="D39" s="20">
        <v>5</v>
      </c>
      <c r="E39" s="23" t="s">
        <v>115</v>
      </c>
    </row>
    <row r="40" spans="1:5" x14ac:dyDescent="0.25">
      <c r="A40" s="23"/>
      <c r="B40" s="23"/>
      <c r="C40" s="20" t="s">
        <v>40</v>
      </c>
      <c r="D40" s="20">
        <v>5</v>
      </c>
      <c r="E40" s="23"/>
    </row>
    <row r="41" spans="1:5" x14ac:dyDescent="0.25">
      <c r="A41" s="23"/>
      <c r="B41" s="23"/>
      <c r="C41" s="20" t="s">
        <v>41</v>
      </c>
      <c r="D41" s="20">
        <v>21</v>
      </c>
      <c r="E41" s="23"/>
    </row>
    <row r="42" spans="1:5" x14ac:dyDescent="0.25">
      <c r="A42" s="23"/>
      <c r="B42" s="23"/>
      <c r="C42" s="20"/>
      <c r="D42" s="20">
        <f>SUM(D39:D41)</f>
        <v>31</v>
      </c>
      <c r="E42" s="23"/>
    </row>
    <row r="43" spans="1:5" ht="26.25" customHeight="1" x14ac:dyDescent="0.25">
      <c r="A43" s="23">
        <v>11</v>
      </c>
      <c r="B43" s="23"/>
      <c r="C43" s="20" t="s">
        <v>46</v>
      </c>
      <c r="D43" s="20">
        <v>6</v>
      </c>
      <c r="E43" s="23" t="s">
        <v>115</v>
      </c>
    </row>
    <row r="44" spans="1:5" x14ac:dyDescent="0.25">
      <c r="A44" s="23"/>
      <c r="B44" s="23"/>
      <c r="C44" s="20" t="s">
        <v>47</v>
      </c>
      <c r="D44" s="20">
        <v>7</v>
      </c>
      <c r="E44" s="23"/>
    </row>
    <row r="45" spans="1:5" x14ac:dyDescent="0.25">
      <c r="A45" s="23"/>
      <c r="B45" s="23"/>
      <c r="C45" s="20" t="s">
        <v>48</v>
      </c>
      <c r="D45" s="20">
        <v>4</v>
      </c>
      <c r="E45" s="23"/>
    </row>
    <row r="46" spans="1:5" x14ac:dyDescent="0.25">
      <c r="A46" s="23"/>
      <c r="B46" s="23"/>
      <c r="C46" s="20" t="s">
        <v>49</v>
      </c>
      <c r="D46" s="20">
        <v>12</v>
      </c>
      <c r="E46" s="23"/>
    </row>
    <row r="47" spans="1:5" x14ac:dyDescent="0.25">
      <c r="A47" s="23"/>
      <c r="B47" s="23"/>
      <c r="C47" s="20" t="s">
        <v>50</v>
      </c>
      <c r="D47" s="20">
        <v>5</v>
      </c>
      <c r="E47" s="23"/>
    </row>
    <row r="48" spans="1:5" x14ac:dyDescent="0.25">
      <c r="A48" s="23"/>
      <c r="B48" s="23"/>
      <c r="C48" s="20" t="s">
        <v>51</v>
      </c>
      <c r="D48" s="20">
        <v>3</v>
      </c>
      <c r="E48" s="23"/>
    </row>
    <row r="49" spans="1:5" x14ac:dyDescent="0.25">
      <c r="A49" s="23"/>
      <c r="B49" s="23"/>
      <c r="C49" s="20" t="s">
        <v>52</v>
      </c>
      <c r="D49" s="20">
        <v>1</v>
      </c>
      <c r="E49" s="23"/>
    </row>
    <row r="50" spans="1:5" x14ac:dyDescent="0.25">
      <c r="A50" s="23"/>
      <c r="B50" s="23"/>
      <c r="C50" s="20"/>
      <c r="D50" s="20">
        <f>SUM(D43:D49)</f>
        <v>38</v>
      </c>
      <c r="E50" s="23"/>
    </row>
    <row r="51" spans="1:5" ht="26.25" customHeight="1" x14ac:dyDescent="0.25">
      <c r="A51" s="23">
        <v>12</v>
      </c>
      <c r="B51" s="23"/>
      <c r="C51" s="20" t="s">
        <v>59</v>
      </c>
      <c r="D51" s="20">
        <v>20</v>
      </c>
      <c r="E51" s="23" t="s">
        <v>115</v>
      </c>
    </row>
    <row r="52" spans="1:5" x14ac:dyDescent="0.25">
      <c r="A52" s="23"/>
      <c r="B52" s="23"/>
      <c r="C52" s="20"/>
      <c r="D52" s="20">
        <f>SUM(D51:D51)</f>
        <v>20</v>
      </c>
      <c r="E52" s="23"/>
    </row>
    <row r="53" spans="1:5" ht="25.5" customHeight="1" x14ac:dyDescent="0.25">
      <c r="A53" s="23">
        <v>1</v>
      </c>
      <c r="B53" s="23"/>
      <c r="C53" s="20" t="s">
        <v>64</v>
      </c>
      <c r="D53" s="20">
        <v>10</v>
      </c>
      <c r="E53" s="23" t="s">
        <v>116</v>
      </c>
    </row>
    <row r="54" spans="1:5" x14ac:dyDescent="0.25">
      <c r="A54" s="23"/>
      <c r="B54" s="23"/>
      <c r="C54" s="20"/>
      <c r="D54" s="20">
        <f>SUM(D53:D53)</f>
        <v>10</v>
      </c>
      <c r="E54" s="23"/>
    </row>
    <row r="55" spans="1:5" ht="26.25" customHeight="1" x14ac:dyDescent="0.25">
      <c r="A55" s="23"/>
      <c r="B55" s="23"/>
      <c r="C55" s="20" t="s">
        <v>64</v>
      </c>
      <c r="D55" s="20">
        <v>10</v>
      </c>
      <c r="E55" s="23" t="s">
        <v>116</v>
      </c>
    </row>
    <row r="56" spans="1:5" x14ac:dyDescent="0.25">
      <c r="A56" s="23"/>
      <c r="B56" s="23"/>
      <c r="C56" s="20"/>
      <c r="D56" s="20">
        <f>SUM(D55:D55)</f>
        <v>10</v>
      </c>
      <c r="E56" s="23"/>
    </row>
    <row r="57" spans="1:5" x14ac:dyDescent="0.25">
      <c r="A57" s="23">
        <v>11</v>
      </c>
      <c r="B57" s="23"/>
      <c r="C57" s="20" t="s">
        <v>93</v>
      </c>
      <c r="D57" s="20">
        <v>10</v>
      </c>
      <c r="E57" s="23" t="s">
        <v>116</v>
      </c>
    </row>
    <row r="58" spans="1:5" x14ac:dyDescent="0.25">
      <c r="A58" s="23"/>
      <c r="B58" s="23"/>
      <c r="C58" s="20"/>
      <c r="D58" s="20">
        <f>SUM(D57:D57)</f>
        <v>10</v>
      </c>
      <c r="E58" s="23"/>
    </row>
    <row r="59" spans="1:5" ht="25.5" customHeight="1" x14ac:dyDescent="0.25">
      <c r="A59" s="23">
        <v>8</v>
      </c>
      <c r="B59" s="23"/>
      <c r="C59" s="20" t="s">
        <v>72</v>
      </c>
      <c r="D59" s="20">
        <v>31</v>
      </c>
      <c r="E59" s="23" t="s">
        <v>116</v>
      </c>
    </row>
    <row r="60" spans="1:5" x14ac:dyDescent="0.25">
      <c r="A60" s="23"/>
      <c r="B60" s="23"/>
      <c r="C60" s="20"/>
      <c r="D60" s="20">
        <f>SUM(D59:D59)</f>
        <v>31</v>
      </c>
      <c r="E60" s="23"/>
    </row>
    <row r="61" spans="1:5" ht="25.5" customHeight="1" x14ac:dyDescent="0.25">
      <c r="A61" s="23">
        <v>3</v>
      </c>
      <c r="B61" s="23"/>
      <c r="C61" s="20" t="s">
        <v>72</v>
      </c>
      <c r="D61" s="20">
        <v>16</v>
      </c>
      <c r="E61" s="23" t="s">
        <v>117</v>
      </c>
    </row>
    <row r="62" spans="1:5" x14ac:dyDescent="0.25">
      <c r="A62" s="23"/>
      <c r="B62" s="23"/>
      <c r="C62" s="20"/>
      <c r="D62" s="20">
        <f>SUM(D61:D61)</f>
        <v>16</v>
      </c>
      <c r="E62" s="23"/>
    </row>
    <row r="63" spans="1:5" x14ac:dyDescent="0.25">
      <c r="A63" s="23">
        <v>3</v>
      </c>
      <c r="B63" s="23"/>
      <c r="C63" s="20" t="s">
        <v>64</v>
      </c>
      <c r="D63" s="20">
        <v>10</v>
      </c>
      <c r="E63" s="23" t="s">
        <v>117</v>
      </c>
    </row>
    <row r="64" spans="1:5" x14ac:dyDescent="0.25">
      <c r="A64" s="23"/>
      <c r="B64" s="23"/>
      <c r="C64" s="20"/>
      <c r="D64" s="20">
        <v>10</v>
      </c>
      <c r="E64" s="23"/>
    </row>
    <row r="65" spans="1:5" ht="25.5" customHeight="1" x14ac:dyDescent="0.25">
      <c r="A65" s="23">
        <v>4</v>
      </c>
      <c r="B65" s="23"/>
      <c r="C65" s="20" t="s">
        <v>72</v>
      </c>
      <c r="D65" s="20">
        <v>16</v>
      </c>
      <c r="E65" s="23" t="s">
        <v>118</v>
      </c>
    </row>
    <row r="66" spans="1:5" x14ac:dyDescent="0.25">
      <c r="A66" s="23"/>
      <c r="B66" s="23"/>
      <c r="C66" s="20"/>
      <c r="D66" s="20">
        <f>SUM(D65:D65)</f>
        <v>16</v>
      </c>
      <c r="E66" s="23"/>
    </row>
    <row r="67" spans="1:5" ht="25.5" customHeight="1" x14ac:dyDescent="0.25">
      <c r="A67" s="23">
        <v>9</v>
      </c>
      <c r="B67" s="23"/>
      <c r="C67" s="20" t="s">
        <v>86</v>
      </c>
      <c r="D67" s="20">
        <v>18</v>
      </c>
      <c r="E67" s="23" t="s">
        <v>119</v>
      </c>
    </row>
    <row r="68" spans="1:5" x14ac:dyDescent="0.25">
      <c r="A68" s="23"/>
      <c r="B68" s="23"/>
      <c r="C68" s="20"/>
      <c r="D68" s="20">
        <f>SUM(D67:D67)</f>
        <v>18</v>
      </c>
      <c r="E68" s="23"/>
    </row>
    <row r="69" spans="1:5" ht="25.5" customHeight="1" x14ac:dyDescent="0.25">
      <c r="A69" s="23">
        <v>12</v>
      </c>
      <c r="B69" s="23"/>
      <c r="C69" s="20" t="s">
        <v>106</v>
      </c>
      <c r="D69" s="20">
        <v>2</v>
      </c>
      <c r="E69" s="23" t="s">
        <v>120</v>
      </c>
    </row>
    <row r="70" spans="1:5" x14ac:dyDescent="0.25">
      <c r="A70" s="23"/>
      <c r="B70" s="23"/>
      <c r="C70" s="20"/>
      <c r="D70" s="20">
        <f>SUM(D69:D69)</f>
        <v>2</v>
      </c>
      <c r="E70" s="23"/>
    </row>
    <row r="71" spans="1:5" x14ac:dyDescent="0.25">
      <c r="A71" s="23">
        <v>2</v>
      </c>
      <c r="B71" s="23" t="s">
        <v>12</v>
      </c>
      <c r="C71" s="20" t="s">
        <v>13</v>
      </c>
      <c r="D71" s="20">
        <v>25</v>
      </c>
      <c r="E71" s="23" t="s">
        <v>112</v>
      </c>
    </row>
    <row r="72" spans="1:5" x14ac:dyDescent="0.25">
      <c r="A72" s="23"/>
      <c r="B72" s="23"/>
      <c r="C72" s="20" t="s">
        <v>123</v>
      </c>
      <c r="D72" s="20">
        <v>5</v>
      </c>
      <c r="E72" s="23"/>
    </row>
    <row r="73" spans="1:5" x14ac:dyDescent="0.25">
      <c r="A73" s="23"/>
      <c r="B73" s="23"/>
      <c r="C73" s="20" t="s">
        <v>14</v>
      </c>
      <c r="D73" s="20">
        <v>20</v>
      </c>
      <c r="E73" s="23"/>
    </row>
    <row r="74" spans="1:5" x14ac:dyDescent="0.25">
      <c r="A74" s="23"/>
      <c r="B74" s="23"/>
      <c r="C74" s="20" t="s">
        <v>15</v>
      </c>
      <c r="D74" s="20">
        <v>4</v>
      </c>
      <c r="E74" s="23"/>
    </row>
    <row r="75" spans="1:5" x14ac:dyDescent="0.25">
      <c r="A75" s="23"/>
      <c r="B75" s="23"/>
      <c r="C75" s="20" t="s">
        <v>16</v>
      </c>
      <c r="D75" s="20">
        <v>23</v>
      </c>
      <c r="E75" s="23"/>
    </row>
    <row r="76" spans="1:5" x14ac:dyDescent="0.25">
      <c r="A76" s="23"/>
      <c r="B76" s="23"/>
      <c r="C76" s="20" t="s">
        <v>17</v>
      </c>
      <c r="D76" s="20">
        <v>4</v>
      </c>
      <c r="E76" s="23"/>
    </row>
    <row r="77" spans="1:5" x14ac:dyDescent="0.25">
      <c r="A77" s="23"/>
      <c r="B77" s="23"/>
      <c r="C77" s="20" t="s">
        <v>18</v>
      </c>
      <c r="D77" s="20">
        <v>7</v>
      </c>
      <c r="E77" s="23"/>
    </row>
    <row r="78" spans="1:5" x14ac:dyDescent="0.25">
      <c r="A78" s="23"/>
      <c r="B78" s="23"/>
      <c r="C78" s="20" t="s">
        <v>19</v>
      </c>
      <c r="D78" s="20">
        <v>2</v>
      </c>
      <c r="E78" s="23"/>
    </row>
    <row r="79" spans="1:5" x14ac:dyDescent="0.25">
      <c r="A79" s="23"/>
      <c r="B79" s="23"/>
      <c r="C79" s="20" t="s">
        <v>20</v>
      </c>
      <c r="D79" s="20">
        <v>1</v>
      </c>
      <c r="E79" s="23"/>
    </row>
    <row r="80" spans="1:5" x14ac:dyDescent="0.25">
      <c r="A80" s="23"/>
      <c r="B80" s="23"/>
      <c r="C80" s="20" t="s">
        <v>21</v>
      </c>
      <c r="D80" s="20">
        <v>1</v>
      </c>
      <c r="E80" s="23"/>
    </row>
    <row r="81" spans="1:5" x14ac:dyDescent="0.25">
      <c r="A81" s="23"/>
      <c r="B81" s="23"/>
      <c r="C81" s="20"/>
      <c r="D81" s="20">
        <f>SUM(D71:D80)</f>
        <v>92</v>
      </c>
      <c r="E81" s="23"/>
    </row>
    <row r="82" spans="1:5" x14ac:dyDescent="0.25">
      <c r="A82" s="23">
        <v>1</v>
      </c>
      <c r="B82" s="23"/>
      <c r="C82" s="20" t="s">
        <v>61</v>
      </c>
      <c r="D82" s="20">
        <v>29</v>
      </c>
      <c r="E82" s="23" t="s">
        <v>116</v>
      </c>
    </row>
    <row r="83" spans="1:5" x14ac:dyDescent="0.25">
      <c r="A83" s="23"/>
      <c r="B83" s="23"/>
      <c r="C83" s="20" t="s">
        <v>62</v>
      </c>
      <c r="D83" s="20">
        <v>6</v>
      </c>
      <c r="E83" s="23"/>
    </row>
    <row r="84" spans="1:5" x14ac:dyDescent="0.25">
      <c r="A84" s="23"/>
      <c r="B84" s="23"/>
      <c r="C84" s="20" t="s">
        <v>63</v>
      </c>
      <c r="D84" s="20">
        <v>24</v>
      </c>
      <c r="E84" s="23"/>
    </row>
    <row r="85" spans="1:5" x14ac:dyDescent="0.25">
      <c r="A85" s="23"/>
      <c r="B85" s="23"/>
      <c r="C85" s="20"/>
      <c r="D85" s="20">
        <f>SUM(D82:D84)</f>
        <v>59</v>
      </c>
      <c r="E85" s="23"/>
    </row>
    <row r="86" spans="1:5" x14ac:dyDescent="0.25">
      <c r="A86" s="23">
        <v>3</v>
      </c>
      <c r="B86" s="23"/>
      <c r="C86" s="20" t="s">
        <v>68</v>
      </c>
      <c r="D86" s="20">
        <v>19</v>
      </c>
      <c r="E86" s="23" t="s">
        <v>117</v>
      </c>
    </row>
    <row r="87" spans="1:5" x14ac:dyDescent="0.25">
      <c r="A87" s="23"/>
      <c r="B87" s="23"/>
      <c r="C87" s="20" t="s">
        <v>69</v>
      </c>
      <c r="D87" s="20">
        <v>1</v>
      </c>
      <c r="E87" s="23"/>
    </row>
    <row r="88" spans="1:5" x14ac:dyDescent="0.25">
      <c r="A88" s="23"/>
      <c r="B88" s="23"/>
      <c r="C88" s="20"/>
      <c r="D88" s="20">
        <v>20</v>
      </c>
      <c r="E88" s="23"/>
    </row>
    <row r="89" spans="1:5" x14ac:dyDescent="0.25">
      <c r="A89" s="23"/>
      <c r="B89" s="23"/>
      <c r="C89" s="20" t="s">
        <v>65</v>
      </c>
      <c r="D89" s="20">
        <v>22</v>
      </c>
      <c r="E89" s="23" t="s">
        <v>117</v>
      </c>
    </row>
    <row r="90" spans="1:5" x14ac:dyDescent="0.25">
      <c r="A90" s="23"/>
      <c r="B90" s="23"/>
      <c r="C90" s="20"/>
      <c r="D90" s="20">
        <v>22</v>
      </c>
      <c r="E90" s="23"/>
    </row>
    <row r="91" spans="1:5" x14ac:dyDescent="0.25">
      <c r="A91" s="23">
        <v>9</v>
      </c>
      <c r="B91" s="23" t="s">
        <v>29</v>
      </c>
      <c r="C91" s="20" t="s">
        <v>30</v>
      </c>
      <c r="D91" s="20">
        <v>9</v>
      </c>
      <c r="E91" s="23" t="s">
        <v>115</v>
      </c>
    </row>
    <row r="92" spans="1:5" x14ac:dyDescent="0.25">
      <c r="A92" s="23"/>
      <c r="B92" s="23"/>
      <c r="C92" s="20" t="s">
        <v>31</v>
      </c>
      <c r="D92" s="20">
        <v>33</v>
      </c>
      <c r="E92" s="23"/>
    </row>
    <row r="93" spans="1:5" x14ac:dyDescent="0.25">
      <c r="A93" s="23"/>
      <c r="B93" s="23"/>
      <c r="C93" s="20"/>
      <c r="D93" s="20">
        <f>SUM(D91:D92)</f>
        <v>42</v>
      </c>
      <c r="E93" s="23"/>
    </row>
    <row r="94" spans="1:5" x14ac:dyDescent="0.25">
      <c r="A94" s="23">
        <v>10</v>
      </c>
      <c r="B94" s="23"/>
      <c r="C94" s="20" t="s">
        <v>37</v>
      </c>
      <c r="D94" s="20">
        <v>31</v>
      </c>
      <c r="E94" s="23" t="s">
        <v>115</v>
      </c>
    </row>
    <row r="95" spans="1:5" x14ac:dyDescent="0.25">
      <c r="A95" s="23"/>
      <c r="B95" s="23"/>
      <c r="C95" s="20"/>
      <c r="D95" s="20">
        <f>SUM(D94:D94)</f>
        <v>31</v>
      </c>
      <c r="E95" s="23"/>
    </row>
    <row r="96" spans="1:5" x14ac:dyDescent="0.25">
      <c r="A96" s="23">
        <v>11</v>
      </c>
      <c r="B96" s="23"/>
      <c r="C96" s="20" t="s">
        <v>42</v>
      </c>
      <c r="D96" s="20">
        <v>7</v>
      </c>
      <c r="E96" s="23" t="s">
        <v>115</v>
      </c>
    </row>
    <row r="97" spans="1:5" x14ac:dyDescent="0.25">
      <c r="A97" s="23"/>
      <c r="B97" s="23"/>
      <c r="C97" s="20" t="s">
        <v>43</v>
      </c>
      <c r="D97" s="20">
        <v>18</v>
      </c>
      <c r="E97" s="23"/>
    </row>
    <row r="98" spans="1:5" x14ac:dyDescent="0.25">
      <c r="A98" s="23"/>
      <c r="B98" s="23"/>
      <c r="C98" s="20" t="s">
        <v>44</v>
      </c>
      <c r="D98" s="20">
        <v>9</v>
      </c>
      <c r="E98" s="23"/>
    </row>
    <row r="99" spans="1:5" x14ac:dyDescent="0.25">
      <c r="A99" s="23"/>
      <c r="B99" s="23"/>
      <c r="C99" s="20" t="s">
        <v>45</v>
      </c>
      <c r="D99" s="20">
        <v>19</v>
      </c>
      <c r="E99" s="23"/>
    </row>
    <row r="100" spans="1:5" x14ac:dyDescent="0.25">
      <c r="A100" s="23"/>
      <c r="B100" s="23"/>
      <c r="C100" s="20"/>
      <c r="D100" s="20">
        <f>SUM(D96:D99)</f>
        <v>53</v>
      </c>
      <c r="E100" s="23"/>
    </row>
    <row r="101" spans="1:5" x14ac:dyDescent="0.25">
      <c r="A101" s="23">
        <v>12</v>
      </c>
      <c r="B101" s="23"/>
      <c r="C101" s="20" t="s">
        <v>53</v>
      </c>
      <c r="D101" s="20">
        <v>6</v>
      </c>
      <c r="E101" s="23" t="s">
        <v>115</v>
      </c>
    </row>
    <row r="102" spans="1:5" x14ac:dyDescent="0.25">
      <c r="A102" s="23"/>
      <c r="B102" s="23"/>
      <c r="C102" s="20" t="s">
        <v>54</v>
      </c>
      <c r="D102" s="20">
        <v>58</v>
      </c>
      <c r="E102" s="23"/>
    </row>
    <row r="103" spans="1:5" x14ac:dyDescent="0.25">
      <c r="A103" s="23"/>
      <c r="B103" s="23"/>
      <c r="C103" s="20" t="s">
        <v>55</v>
      </c>
      <c r="D103" s="20">
        <v>5</v>
      </c>
      <c r="E103" s="23"/>
    </row>
    <row r="104" spans="1:5" x14ac:dyDescent="0.25">
      <c r="A104" s="23"/>
      <c r="B104" s="23"/>
      <c r="C104" s="20" t="s">
        <v>56</v>
      </c>
      <c r="D104" s="20">
        <v>1</v>
      </c>
      <c r="E104" s="23"/>
    </row>
    <row r="105" spans="1:5" x14ac:dyDescent="0.25">
      <c r="A105" s="23"/>
      <c r="B105" s="23"/>
      <c r="C105" s="20" t="s">
        <v>57</v>
      </c>
      <c r="D105" s="20">
        <v>26</v>
      </c>
      <c r="E105" s="23"/>
    </row>
    <row r="106" spans="1:5" x14ac:dyDescent="0.25">
      <c r="A106" s="23"/>
      <c r="B106" s="23"/>
      <c r="C106" s="20" t="s">
        <v>58</v>
      </c>
      <c r="D106" s="20">
        <v>2</v>
      </c>
      <c r="E106" s="23"/>
    </row>
    <row r="107" spans="1:5" x14ac:dyDescent="0.25">
      <c r="A107" s="23"/>
      <c r="B107" s="23"/>
      <c r="C107" s="20"/>
      <c r="D107" s="20">
        <f>SUM(D101:D106)</f>
        <v>98</v>
      </c>
      <c r="E107" s="23"/>
    </row>
    <row r="108" spans="1:5" x14ac:dyDescent="0.25">
      <c r="A108" s="23">
        <v>8</v>
      </c>
      <c r="B108" s="23"/>
      <c r="C108" s="20" t="s">
        <v>54</v>
      </c>
      <c r="D108" s="20">
        <v>3</v>
      </c>
      <c r="E108" s="23" t="s">
        <v>116</v>
      </c>
    </row>
    <row r="109" spans="1:5" x14ac:dyDescent="0.25">
      <c r="A109" s="23"/>
      <c r="B109" s="23"/>
      <c r="C109" s="20"/>
      <c r="D109" s="20">
        <f>SUM(D108:D108)</f>
        <v>3</v>
      </c>
      <c r="E109" s="23"/>
    </row>
    <row r="110" spans="1:5" x14ac:dyDescent="0.25">
      <c r="A110" s="23">
        <v>4</v>
      </c>
      <c r="B110" s="23"/>
      <c r="C110" s="20" t="s">
        <v>7</v>
      </c>
      <c r="D110" s="20">
        <v>16</v>
      </c>
      <c r="E110" s="23" t="s">
        <v>112</v>
      </c>
    </row>
    <row r="111" spans="1:5" x14ac:dyDescent="0.25">
      <c r="A111" s="23"/>
      <c r="B111" s="23"/>
      <c r="C111" s="20"/>
      <c r="D111" s="20">
        <v>16</v>
      </c>
      <c r="E111" s="23"/>
    </row>
    <row r="112" spans="1:5" x14ac:dyDescent="0.25">
      <c r="A112" s="23">
        <v>11</v>
      </c>
      <c r="B112" s="23" t="s">
        <v>67</v>
      </c>
      <c r="C112" s="20" t="s">
        <v>90</v>
      </c>
      <c r="D112" s="20">
        <v>8</v>
      </c>
      <c r="E112" s="23" t="s">
        <v>116</v>
      </c>
    </row>
    <row r="113" spans="1:5" x14ac:dyDescent="0.25">
      <c r="A113" s="23"/>
      <c r="B113" s="23"/>
      <c r="C113" s="20" t="s">
        <v>92</v>
      </c>
      <c r="D113" s="20">
        <v>1</v>
      </c>
      <c r="E113" s="23"/>
    </row>
    <row r="114" spans="1:5" x14ac:dyDescent="0.25">
      <c r="A114" s="23"/>
      <c r="B114" s="23"/>
      <c r="C114" s="20"/>
      <c r="D114" s="20">
        <f>SUM(D112:D113)</f>
        <v>9</v>
      </c>
      <c r="E114" s="23"/>
    </row>
    <row r="115" spans="1:5" x14ac:dyDescent="0.25">
      <c r="A115" s="23">
        <v>6</v>
      </c>
      <c r="B115" s="23"/>
      <c r="C115" s="20" t="s">
        <v>79</v>
      </c>
      <c r="D115" s="20">
        <v>66</v>
      </c>
      <c r="E115" s="23" t="s">
        <v>116</v>
      </c>
    </row>
    <row r="116" spans="1:5" x14ac:dyDescent="0.25">
      <c r="A116" s="23"/>
      <c r="B116" s="23"/>
      <c r="C116" s="20" t="s">
        <v>80</v>
      </c>
      <c r="D116" s="20">
        <v>11</v>
      </c>
      <c r="E116" s="23"/>
    </row>
    <row r="117" spans="1:5" x14ac:dyDescent="0.25">
      <c r="A117" s="23"/>
      <c r="B117" s="23"/>
      <c r="C117" s="20"/>
      <c r="D117" s="20">
        <f>SUM(D115:D116)</f>
        <v>77</v>
      </c>
      <c r="E117" s="23"/>
    </row>
    <row r="118" spans="1:5" ht="15" customHeight="1" x14ac:dyDescent="0.25">
      <c r="A118" s="23">
        <v>3</v>
      </c>
      <c r="B118" s="23"/>
      <c r="C118" s="20" t="s">
        <v>70</v>
      </c>
      <c r="D118" s="20">
        <v>25</v>
      </c>
      <c r="E118" s="23" t="s">
        <v>117</v>
      </c>
    </row>
    <row r="119" spans="1:5" x14ac:dyDescent="0.25">
      <c r="A119" s="23"/>
      <c r="B119" s="23"/>
      <c r="C119" s="20" t="s">
        <v>71</v>
      </c>
      <c r="D119" s="20">
        <v>1</v>
      </c>
      <c r="E119" s="23"/>
    </row>
    <row r="120" spans="1:5" x14ac:dyDescent="0.25">
      <c r="A120" s="23"/>
      <c r="B120" s="23"/>
      <c r="C120" s="20"/>
      <c r="D120" s="20">
        <f>SUM(D118:D119)</f>
        <v>26</v>
      </c>
      <c r="E120" s="23"/>
    </row>
    <row r="121" spans="1:5" x14ac:dyDescent="0.25">
      <c r="A121" s="23">
        <v>5</v>
      </c>
      <c r="B121" s="23"/>
      <c r="C121" s="20" t="s">
        <v>78</v>
      </c>
      <c r="D121" s="20">
        <v>89</v>
      </c>
      <c r="E121" s="23" t="s">
        <v>117</v>
      </c>
    </row>
    <row r="122" spans="1:5" x14ac:dyDescent="0.25">
      <c r="A122" s="23"/>
      <c r="B122" s="23"/>
      <c r="C122" s="20"/>
      <c r="D122" s="20">
        <f>SUM(D121)</f>
        <v>89</v>
      </c>
      <c r="E122" s="23"/>
    </row>
    <row r="123" spans="1:5" x14ac:dyDescent="0.25">
      <c r="A123" s="23">
        <v>4</v>
      </c>
      <c r="B123" s="23"/>
      <c r="C123" s="20" t="s">
        <v>73</v>
      </c>
      <c r="D123" s="20">
        <v>7</v>
      </c>
      <c r="E123" s="23" t="s">
        <v>118</v>
      </c>
    </row>
    <row r="124" spans="1:5" x14ac:dyDescent="0.25">
      <c r="A124" s="23"/>
      <c r="B124" s="23"/>
      <c r="C124" s="20" t="s">
        <v>74</v>
      </c>
      <c r="D124" s="20">
        <v>24</v>
      </c>
      <c r="E124" s="23"/>
    </row>
    <row r="125" spans="1:5" x14ac:dyDescent="0.25">
      <c r="A125" s="23"/>
      <c r="B125" s="23"/>
      <c r="C125" s="20" t="s">
        <v>75</v>
      </c>
      <c r="D125" s="20">
        <v>4</v>
      </c>
      <c r="E125" s="23"/>
    </row>
    <row r="126" spans="1:5" x14ac:dyDescent="0.25">
      <c r="A126" s="23"/>
      <c r="B126" s="23"/>
      <c r="C126" s="20" t="s">
        <v>76</v>
      </c>
      <c r="D126" s="20">
        <v>3</v>
      </c>
      <c r="E126" s="23"/>
    </row>
    <row r="127" spans="1:5" x14ac:dyDescent="0.25">
      <c r="A127" s="23"/>
      <c r="B127" s="23"/>
      <c r="C127" s="20" t="s">
        <v>77</v>
      </c>
      <c r="D127" s="20">
        <v>8</v>
      </c>
      <c r="E127" s="23"/>
    </row>
    <row r="128" spans="1:5" x14ac:dyDescent="0.25">
      <c r="A128" s="23"/>
      <c r="B128" s="23"/>
      <c r="C128" s="20"/>
      <c r="D128" s="20">
        <f>SUM(D123:D127)</f>
        <v>46</v>
      </c>
      <c r="E128" s="23"/>
    </row>
    <row r="129" spans="1:5" x14ac:dyDescent="0.25">
      <c r="A129" s="23"/>
      <c r="B129" s="23"/>
      <c r="C129" s="20" t="s">
        <v>66</v>
      </c>
      <c r="D129" s="20">
        <v>32</v>
      </c>
      <c r="E129" s="23" t="s">
        <v>116</v>
      </c>
    </row>
    <row r="130" spans="1:5" x14ac:dyDescent="0.25">
      <c r="A130" s="23"/>
      <c r="B130" s="23"/>
      <c r="C130" s="20"/>
      <c r="D130" s="20">
        <v>32</v>
      </c>
      <c r="E130" s="23"/>
    </row>
    <row r="131" spans="1:5" x14ac:dyDescent="0.25">
      <c r="A131" s="23">
        <v>7</v>
      </c>
      <c r="B131" s="23" t="s">
        <v>81</v>
      </c>
      <c r="C131" s="20" t="s">
        <v>82</v>
      </c>
      <c r="D131" s="20">
        <v>86</v>
      </c>
      <c r="E131" s="23" t="s">
        <v>118</v>
      </c>
    </row>
    <row r="132" spans="1:5" x14ac:dyDescent="0.25">
      <c r="A132" s="23"/>
      <c r="B132" s="23"/>
      <c r="C132" s="20"/>
      <c r="D132" s="20">
        <f>SUM(D131)</f>
        <v>86</v>
      </c>
      <c r="E132" s="23"/>
    </row>
    <row r="133" spans="1:5" x14ac:dyDescent="0.25">
      <c r="A133" s="23">
        <v>9</v>
      </c>
      <c r="B133" s="23"/>
      <c r="C133" s="20" t="s">
        <v>84</v>
      </c>
      <c r="D133" s="20">
        <v>10</v>
      </c>
      <c r="E133" s="23" t="s">
        <v>119</v>
      </c>
    </row>
    <row r="134" spans="1:5" x14ac:dyDescent="0.25">
      <c r="A134" s="23"/>
      <c r="B134" s="23"/>
      <c r="C134" s="20" t="s">
        <v>85</v>
      </c>
      <c r="D134" s="20">
        <v>33</v>
      </c>
      <c r="E134" s="23"/>
    </row>
    <row r="135" spans="1:5" x14ac:dyDescent="0.25">
      <c r="A135" s="23"/>
      <c r="B135" s="23"/>
      <c r="C135" s="20"/>
      <c r="D135" s="20">
        <f>SUM(D133:D134)</f>
        <v>43</v>
      </c>
      <c r="E135" s="23"/>
    </row>
    <row r="136" spans="1:5" x14ac:dyDescent="0.25">
      <c r="A136" s="23">
        <v>10</v>
      </c>
      <c r="B136" s="23"/>
      <c r="C136" s="20" t="s">
        <v>87</v>
      </c>
      <c r="D136" s="20">
        <v>7</v>
      </c>
      <c r="E136" s="23" t="s">
        <v>119</v>
      </c>
    </row>
    <row r="137" spans="1:5" x14ac:dyDescent="0.25">
      <c r="A137" s="23"/>
      <c r="B137" s="23"/>
      <c r="C137" s="20" t="s">
        <v>88</v>
      </c>
      <c r="D137" s="20">
        <v>44</v>
      </c>
      <c r="E137" s="23"/>
    </row>
    <row r="138" spans="1:5" x14ac:dyDescent="0.25">
      <c r="A138" s="23"/>
      <c r="B138" s="23"/>
      <c r="C138" s="20" t="s">
        <v>89</v>
      </c>
      <c r="D138" s="20">
        <v>26</v>
      </c>
      <c r="E138" s="23"/>
    </row>
    <row r="139" spans="1:5" x14ac:dyDescent="0.25">
      <c r="A139" s="23"/>
      <c r="B139" s="23"/>
      <c r="C139" s="20"/>
      <c r="D139" s="20">
        <f>SUM(D136:D138)</f>
        <v>77</v>
      </c>
      <c r="E139" s="23"/>
    </row>
    <row r="140" spans="1:5" x14ac:dyDescent="0.25">
      <c r="A140" s="23">
        <v>12</v>
      </c>
      <c r="B140" s="23"/>
      <c r="C140" s="20" t="s">
        <v>94</v>
      </c>
      <c r="D140" s="20">
        <v>1</v>
      </c>
      <c r="E140" s="23" t="s">
        <v>120</v>
      </c>
    </row>
    <row r="141" spans="1:5" x14ac:dyDescent="0.25">
      <c r="A141" s="23"/>
      <c r="B141" s="23"/>
      <c r="C141" s="20" t="s">
        <v>95</v>
      </c>
      <c r="D141" s="20">
        <v>4</v>
      </c>
      <c r="E141" s="23"/>
    </row>
    <row r="142" spans="1:5" x14ac:dyDescent="0.25">
      <c r="A142" s="23"/>
      <c r="B142" s="23"/>
      <c r="C142" s="20" t="s">
        <v>96</v>
      </c>
      <c r="D142" s="20">
        <v>35</v>
      </c>
      <c r="E142" s="23"/>
    </row>
    <row r="143" spans="1:5" x14ac:dyDescent="0.25">
      <c r="A143" s="23"/>
      <c r="B143" s="23"/>
      <c r="C143" s="20" t="s">
        <v>97</v>
      </c>
      <c r="D143" s="20">
        <v>3</v>
      </c>
      <c r="E143" s="23"/>
    </row>
    <row r="144" spans="1:5" x14ac:dyDescent="0.25">
      <c r="A144" s="23"/>
      <c r="B144" s="23"/>
      <c r="C144" s="20" t="s">
        <v>98</v>
      </c>
      <c r="D144" s="20">
        <v>4</v>
      </c>
      <c r="E144" s="23"/>
    </row>
    <row r="145" spans="1:5" x14ac:dyDescent="0.25">
      <c r="A145" s="23"/>
      <c r="B145" s="23"/>
      <c r="C145" s="20" t="s">
        <v>99</v>
      </c>
      <c r="D145" s="20">
        <v>2</v>
      </c>
      <c r="E145" s="23"/>
    </row>
    <row r="146" spans="1:5" x14ac:dyDescent="0.25">
      <c r="A146" s="23"/>
      <c r="B146" s="23"/>
      <c r="C146" s="20" t="s">
        <v>100</v>
      </c>
      <c r="D146" s="20">
        <v>2</v>
      </c>
      <c r="E146" s="23"/>
    </row>
    <row r="147" spans="1:5" x14ac:dyDescent="0.25">
      <c r="A147" s="23"/>
      <c r="B147" s="23"/>
      <c r="C147" s="20" t="s">
        <v>101</v>
      </c>
      <c r="D147" s="20">
        <v>2</v>
      </c>
      <c r="E147" s="23"/>
    </row>
    <row r="148" spans="1:5" x14ac:dyDescent="0.25">
      <c r="A148" s="23"/>
      <c r="B148" s="23"/>
      <c r="C148" s="20" t="s">
        <v>102</v>
      </c>
      <c r="D148" s="20">
        <v>3</v>
      </c>
      <c r="E148" s="23"/>
    </row>
    <row r="149" spans="1:5" x14ac:dyDescent="0.25">
      <c r="A149" s="23"/>
      <c r="B149" s="23"/>
      <c r="C149" s="20" t="s">
        <v>103</v>
      </c>
      <c r="D149" s="20">
        <v>3</v>
      </c>
      <c r="E149" s="23"/>
    </row>
    <row r="150" spans="1:5" x14ac:dyDescent="0.25">
      <c r="A150" s="23"/>
      <c r="B150" s="23"/>
      <c r="C150" s="20" t="s">
        <v>104</v>
      </c>
      <c r="D150" s="20">
        <v>1</v>
      </c>
      <c r="E150" s="23"/>
    </row>
    <row r="151" spans="1:5" x14ac:dyDescent="0.25">
      <c r="A151" s="23"/>
      <c r="B151" s="23"/>
      <c r="C151" s="20" t="s">
        <v>105</v>
      </c>
      <c r="D151" s="20">
        <v>4</v>
      </c>
      <c r="E151" s="23"/>
    </row>
    <row r="152" spans="1:5" x14ac:dyDescent="0.25">
      <c r="A152" s="23"/>
      <c r="B152" s="23"/>
      <c r="C152" s="20"/>
      <c r="D152" s="20">
        <f>SUM(D140:D151)</f>
        <v>64</v>
      </c>
      <c r="E152" s="23"/>
    </row>
    <row r="153" spans="1:5" ht="15" customHeight="1" x14ac:dyDescent="0.25">
      <c r="A153" s="24">
        <v>11</v>
      </c>
      <c r="B153" s="23"/>
      <c r="C153" s="20" t="s">
        <v>91</v>
      </c>
      <c r="D153" s="20">
        <v>17</v>
      </c>
      <c r="E153" s="23" t="s">
        <v>116</v>
      </c>
    </row>
    <row r="154" spans="1:5" x14ac:dyDescent="0.25">
      <c r="A154" s="24"/>
      <c r="B154" s="23"/>
      <c r="C154" s="20"/>
      <c r="D154" s="20">
        <v>17</v>
      </c>
      <c r="E154" s="23"/>
    </row>
    <row r="155" spans="1:5" x14ac:dyDescent="0.25">
      <c r="E155" s="9"/>
    </row>
  </sheetData>
  <mergeCells count="96">
    <mergeCell ref="A153:A154"/>
    <mergeCell ref="E153:E154"/>
    <mergeCell ref="B131:B154"/>
    <mergeCell ref="E21:E22"/>
    <mergeCell ref="A21:A22"/>
    <mergeCell ref="B2:B22"/>
    <mergeCell ref="E110:E111"/>
    <mergeCell ref="A110:A111"/>
    <mergeCell ref="B91:B111"/>
    <mergeCell ref="E86:E88"/>
    <mergeCell ref="A86:A88"/>
    <mergeCell ref="E63:E64"/>
    <mergeCell ref="A63:A64"/>
    <mergeCell ref="E140:E152"/>
    <mergeCell ref="A131:A132"/>
    <mergeCell ref="A133:A135"/>
    <mergeCell ref="A136:A139"/>
    <mergeCell ref="A140:A152"/>
    <mergeCell ref="E131:E132"/>
    <mergeCell ref="E133:E135"/>
    <mergeCell ref="E136:E139"/>
    <mergeCell ref="E123:E128"/>
    <mergeCell ref="A112:A114"/>
    <mergeCell ref="A115:A117"/>
    <mergeCell ref="A118:A120"/>
    <mergeCell ref="A121:A122"/>
    <mergeCell ref="A123:A128"/>
    <mergeCell ref="E115:E117"/>
    <mergeCell ref="E118:E120"/>
    <mergeCell ref="E121:E122"/>
    <mergeCell ref="A129:A130"/>
    <mergeCell ref="E129:E130"/>
    <mergeCell ref="E108:E109"/>
    <mergeCell ref="A108:A109"/>
    <mergeCell ref="E112:E114"/>
    <mergeCell ref="A96:A100"/>
    <mergeCell ref="E96:E100"/>
    <mergeCell ref="A101:A107"/>
    <mergeCell ref="E101:E107"/>
    <mergeCell ref="B112:B130"/>
    <mergeCell ref="A94:A95"/>
    <mergeCell ref="E94:E95"/>
    <mergeCell ref="A71:A81"/>
    <mergeCell ref="E71:E81"/>
    <mergeCell ref="E82:E85"/>
    <mergeCell ref="A82:A85"/>
    <mergeCell ref="A89:A90"/>
    <mergeCell ref="A67:A68"/>
    <mergeCell ref="E69:E70"/>
    <mergeCell ref="A69:A70"/>
    <mergeCell ref="E59:E60"/>
    <mergeCell ref="A59:A60"/>
    <mergeCell ref="A91:A93"/>
    <mergeCell ref="E91:E93"/>
    <mergeCell ref="E89:E90"/>
    <mergeCell ref="B71:B90"/>
    <mergeCell ref="E53:E54"/>
    <mergeCell ref="A53:A54"/>
    <mergeCell ref="E55:E56"/>
    <mergeCell ref="B23:B70"/>
    <mergeCell ref="E61:E62"/>
    <mergeCell ref="A61:A62"/>
    <mergeCell ref="E65:E66"/>
    <mergeCell ref="A65:A66"/>
    <mergeCell ref="E57:E58"/>
    <mergeCell ref="A55:A56"/>
    <mergeCell ref="A57:A58"/>
    <mergeCell ref="A43:A50"/>
    <mergeCell ref="E43:E50"/>
    <mergeCell ref="A51:A52"/>
    <mergeCell ref="E51:E52"/>
    <mergeCell ref="A33:A38"/>
    <mergeCell ref="E33:E38"/>
    <mergeCell ref="E67:E68"/>
    <mergeCell ref="A2:A8"/>
    <mergeCell ref="E2:E8"/>
    <mergeCell ref="A25:A26"/>
    <mergeCell ref="E25:E26"/>
    <mergeCell ref="A27:A28"/>
    <mergeCell ref="E27:E28"/>
    <mergeCell ref="A15:A17"/>
    <mergeCell ref="E15:E17"/>
    <mergeCell ref="A23:A24"/>
    <mergeCell ref="E23:E24"/>
    <mergeCell ref="E18:E20"/>
    <mergeCell ref="A18:A20"/>
    <mergeCell ref="E9:E10"/>
    <mergeCell ref="A9:A10"/>
    <mergeCell ref="A11:A14"/>
    <mergeCell ref="E11:E14"/>
    <mergeCell ref="A39:A42"/>
    <mergeCell ref="E39:E42"/>
    <mergeCell ref="A29:A30"/>
    <mergeCell ref="E29:E30"/>
    <mergeCell ref="A31:A32"/>
    <mergeCell ref="E31:E32"/>
  </mergeCells>
  <pageMargins left="0.70866141732283472" right="0.70866141732283472" top="0.74803149606299213" bottom="0.74803149606299213" header="0.31496062992125984" footer="0.31496062992125984"/>
  <pageSetup paperSize="9" scale="69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J9" sqref="J9"/>
    </sheetView>
  </sheetViews>
  <sheetFormatPr defaultRowHeight="15" x14ac:dyDescent="0.25"/>
  <cols>
    <col min="1" max="1" width="8.42578125" customWidth="1"/>
    <col min="2" max="2" width="11.140625" customWidth="1"/>
    <col min="3" max="3" width="22.5703125" customWidth="1"/>
    <col min="5" max="5" width="15.7109375" customWidth="1"/>
    <col min="6" max="6" width="28.42578125" style="1" customWidth="1"/>
    <col min="7" max="7" width="8.42578125" customWidth="1"/>
    <col min="8" max="8" width="13.140625" customWidth="1"/>
    <col min="9" max="9" width="12.140625" customWidth="1"/>
  </cols>
  <sheetData>
    <row r="1" spans="1:9" ht="26.25" thickBot="1" x14ac:dyDescent="0.3">
      <c r="A1" s="4" t="s">
        <v>107</v>
      </c>
      <c r="B1" s="2" t="s">
        <v>108</v>
      </c>
      <c r="C1" s="2" t="s">
        <v>109</v>
      </c>
      <c r="D1" s="2" t="s">
        <v>110</v>
      </c>
      <c r="E1" s="3" t="s">
        <v>1</v>
      </c>
      <c r="F1" s="3" t="s">
        <v>111</v>
      </c>
      <c r="G1" s="5" t="s">
        <v>107</v>
      </c>
      <c r="H1" s="2" t="s">
        <v>110</v>
      </c>
      <c r="I1" s="3" t="s">
        <v>126</v>
      </c>
    </row>
    <row r="2" spans="1:9" ht="15" customHeight="1" x14ac:dyDescent="0.25">
      <c r="A2" s="13">
        <v>1</v>
      </c>
      <c r="B2" s="10" t="s">
        <v>67</v>
      </c>
      <c r="C2" s="20" t="s">
        <v>121</v>
      </c>
      <c r="D2" s="20">
        <v>3</v>
      </c>
      <c r="E2" s="21" t="s">
        <v>129</v>
      </c>
      <c r="F2" s="21" t="s">
        <v>145</v>
      </c>
      <c r="G2" s="21">
        <v>1</v>
      </c>
      <c r="H2" s="20">
        <v>3</v>
      </c>
      <c r="I2" s="21" t="s">
        <v>127</v>
      </c>
    </row>
    <row r="3" spans="1:9" x14ac:dyDescent="0.25">
      <c r="A3" s="14"/>
      <c r="B3" s="11"/>
      <c r="C3" s="20" t="s">
        <v>122</v>
      </c>
      <c r="D3" s="20">
        <v>7</v>
      </c>
      <c r="E3" s="21"/>
      <c r="F3" s="21"/>
      <c r="G3" s="21"/>
      <c r="H3" s="20">
        <v>7</v>
      </c>
      <c r="I3" s="21"/>
    </row>
    <row r="4" spans="1:9" x14ac:dyDescent="0.25">
      <c r="A4" s="14"/>
      <c r="B4" s="11"/>
      <c r="C4" s="20"/>
      <c r="D4" s="20">
        <f>SUM(D2:D3)</f>
        <v>10</v>
      </c>
      <c r="E4" s="21"/>
      <c r="F4" s="21"/>
      <c r="G4" s="21"/>
      <c r="H4" s="20">
        <f>SUM(H2:H3)</f>
        <v>10</v>
      </c>
      <c r="I4" s="21"/>
    </row>
    <row r="5" spans="1:9" ht="15" customHeight="1" x14ac:dyDescent="0.25">
      <c r="A5" s="14">
        <v>4</v>
      </c>
      <c r="B5" s="11"/>
      <c r="C5" s="20" t="s">
        <v>131</v>
      </c>
      <c r="D5" s="20">
        <v>12</v>
      </c>
      <c r="E5" s="21" t="s">
        <v>133</v>
      </c>
      <c r="F5" s="21" t="s">
        <v>147</v>
      </c>
      <c r="G5" s="21">
        <v>2</v>
      </c>
      <c r="H5" s="20">
        <v>40</v>
      </c>
      <c r="I5" s="21" t="s">
        <v>127</v>
      </c>
    </row>
    <row r="6" spans="1:9" x14ac:dyDescent="0.25">
      <c r="A6" s="14"/>
      <c r="B6" s="11"/>
      <c r="C6" s="20"/>
      <c r="D6" s="20">
        <v>12</v>
      </c>
      <c r="E6" s="21"/>
      <c r="F6" s="21"/>
      <c r="G6" s="21"/>
      <c r="H6" s="20">
        <v>40</v>
      </c>
      <c r="I6" s="21"/>
    </row>
    <row r="7" spans="1:9" ht="63" customHeight="1" x14ac:dyDescent="0.25">
      <c r="A7" s="14">
        <v>2</v>
      </c>
      <c r="B7" s="11"/>
      <c r="C7" s="20" t="s">
        <v>139</v>
      </c>
      <c r="D7" s="20">
        <v>13</v>
      </c>
      <c r="E7" s="20"/>
      <c r="F7" s="20"/>
      <c r="G7" s="21">
        <v>2</v>
      </c>
      <c r="H7" s="20">
        <v>13</v>
      </c>
      <c r="I7" s="21" t="s">
        <v>127</v>
      </c>
    </row>
    <row r="8" spans="1:9" ht="15.75" thickBot="1" x14ac:dyDescent="0.3">
      <c r="A8" s="16"/>
      <c r="B8" s="12"/>
      <c r="C8" s="20"/>
      <c r="D8" s="20">
        <v>13</v>
      </c>
      <c r="E8" s="20"/>
      <c r="F8" s="20"/>
      <c r="G8" s="21"/>
      <c r="H8" s="20">
        <v>13</v>
      </c>
      <c r="I8" s="21"/>
    </row>
    <row r="9" spans="1:9" x14ac:dyDescent="0.25">
      <c r="A9" s="17">
        <v>2</v>
      </c>
      <c r="B9" s="11" t="s">
        <v>12</v>
      </c>
      <c r="C9" s="20" t="s">
        <v>123</v>
      </c>
      <c r="D9" s="20">
        <v>20</v>
      </c>
      <c r="E9" s="21" t="s">
        <v>120</v>
      </c>
      <c r="F9" s="21" t="s">
        <v>144</v>
      </c>
      <c r="G9" s="21">
        <v>2</v>
      </c>
      <c r="H9" s="20">
        <v>20</v>
      </c>
      <c r="I9" s="21" t="s">
        <v>128</v>
      </c>
    </row>
    <row r="10" spans="1:9" x14ac:dyDescent="0.25">
      <c r="A10" s="15"/>
      <c r="B10" s="11"/>
      <c r="C10" s="20" t="s">
        <v>124</v>
      </c>
      <c r="D10" s="20">
        <v>4</v>
      </c>
      <c r="E10" s="21"/>
      <c r="F10" s="21"/>
      <c r="G10" s="21"/>
      <c r="H10" s="20">
        <v>4</v>
      </c>
      <c r="I10" s="21"/>
    </row>
    <row r="11" spans="1:9" x14ac:dyDescent="0.25">
      <c r="A11" s="15"/>
      <c r="B11" s="11"/>
      <c r="C11" s="20" t="s">
        <v>125</v>
      </c>
      <c r="D11" s="20">
        <v>3</v>
      </c>
      <c r="E11" s="21"/>
      <c r="F11" s="21"/>
      <c r="G11" s="21"/>
      <c r="H11" s="20">
        <v>3</v>
      </c>
      <c r="I11" s="21"/>
    </row>
    <row r="12" spans="1:9" x14ac:dyDescent="0.25">
      <c r="A12" s="15"/>
      <c r="B12" s="11"/>
      <c r="C12" s="20"/>
      <c r="D12" s="20">
        <f>SUM(D9:D11)</f>
        <v>27</v>
      </c>
      <c r="E12" s="21"/>
      <c r="F12" s="21"/>
      <c r="G12" s="21"/>
      <c r="H12" s="20">
        <f>SUM(H9:H11)</f>
        <v>27</v>
      </c>
      <c r="I12" s="21"/>
    </row>
    <row r="13" spans="1:9" x14ac:dyDescent="0.25">
      <c r="A13" s="15">
        <v>2</v>
      </c>
      <c r="B13" s="11"/>
      <c r="C13" s="20" t="s">
        <v>134</v>
      </c>
      <c r="D13" s="20">
        <v>15</v>
      </c>
      <c r="E13" s="21" t="s">
        <v>135</v>
      </c>
      <c r="F13" s="21" t="s">
        <v>147</v>
      </c>
      <c r="G13" s="20"/>
      <c r="H13" s="20"/>
      <c r="I13" s="20"/>
    </row>
    <row r="14" spans="1:9" x14ac:dyDescent="0.25">
      <c r="A14" s="15"/>
      <c r="B14" s="11"/>
      <c r="C14" s="20"/>
      <c r="D14" s="20">
        <v>15</v>
      </c>
      <c r="E14" s="21"/>
      <c r="F14" s="21"/>
      <c r="G14" s="20"/>
      <c r="H14" s="20"/>
      <c r="I14" s="20"/>
    </row>
    <row r="15" spans="1:9" x14ac:dyDescent="0.25">
      <c r="A15" s="15">
        <v>1</v>
      </c>
      <c r="B15" s="11"/>
      <c r="C15" s="20" t="s">
        <v>13</v>
      </c>
      <c r="D15" s="20">
        <v>6</v>
      </c>
      <c r="E15" s="20"/>
      <c r="F15" s="20"/>
      <c r="G15" s="21">
        <v>1</v>
      </c>
      <c r="H15" s="20">
        <v>6</v>
      </c>
      <c r="I15" s="21" t="s">
        <v>120</v>
      </c>
    </row>
    <row r="16" spans="1:9" ht="15.75" thickBot="1" x14ac:dyDescent="0.3">
      <c r="A16" s="18"/>
      <c r="B16" s="11"/>
      <c r="C16" s="20"/>
      <c r="D16" s="20">
        <v>6</v>
      </c>
      <c r="E16" s="20"/>
      <c r="F16" s="20"/>
      <c r="G16" s="21"/>
      <c r="H16" s="20">
        <v>6</v>
      </c>
      <c r="I16" s="21"/>
    </row>
    <row r="17" spans="1:9" x14ac:dyDescent="0.25">
      <c r="A17" s="13">
        <v>1</v>
      </c>
      <c r="B17" s="10" t="s">
        <v>81</v>
      </c>
      <c r="C17" s="20" t="s">
        <v>130</v>
      </c>
      <c r="D17" s="20">
        <v>16</v>
      </c>
      <c r="E17" s="21" t="s">
        <v>132</v>
      </c>
      <c r="F17" s="21" t="s">
        <v>146</v>
      </c>
      <c r="G17" s="21">
        <v>1</v>
      </c>
      <c r="H17" s="20">
        <v>46</v>
      </c>
      <c r="I17" s="21" t="s">
        <v>120</v>
      </c>
    </row>
    <row r="18" spans="1:9" x14ac:dyDescent="0.25">
      <c r="A18" s="14"/>
      <c r="B18" s="11"/>
      <c r="C18" s="20"/>
      <c r="D18" s="20">
        <v>16</v>
      </c>
      <c r="E18" s="21"/>
      <c r="F18" s="21"/>
      <c r="G18" s="21"/>
      <c r="H18" s="20">
        <v>46</v>
      </c>
      <c r="I18" s="21"/>
    </row>
    <row r="19" spans="1:9" x14ac:dyDescent="0.25">
      <c r="A19" s="19">
        <v>4</v>
      </c>
      <c r="B19" s="11"/>
      <c r="C19" s="20" t="s">
        <v>136</v>
      </c>
      <c r="D19" s="20">
        <v>11</v>
      </c>
      <c r="E19" s="21" t="s">
        <v>119</v>
      </c>
      <c r="F19" s="21" t="s">
        <v>148</v>
      </c>
      <c r="G19" s="20"/>
      <c r="H19" s="20"/>
      <c r="I19" s="20"/>
    </row>
    <row r="20" spans="1:9" x14ac:dyDescent="0.25">
      <c r="A20" s="19"/>
      <c r="B20" s="11"/>
      <c r="C20" s="20" t="s">
        <v>137</v>
      </c>
      <c r="D20" s="20">
        <v>8</v>
      </c>
      <c r="E20" s="21"/>
      <c r="F20" s="21"/>
      <c r="G20" s="20"/>
      <c r="H20" s="20"/>
      <c r="I20" s="20"/>
    </row>
    <row r="21" spans="1:9" x14ac:dyDescent="0.25">
      <c r="A21" s="19"/>
      <c r="B21" s="11"/>
      <c r="C21" s="20"/>
      <c r="D21" s="20">
        <f>SUM(D19:D20)</f>
        <v>19</v>
      </c>
      <c r="E21" s="21"/>
      <c r="F21" s="21"/>
      <c r="G21" s="20"/>
      <c r="H21" s="20"/>
      <c r="I21" s="20"/>
    </row>
    <row r="22" spans="1:9" x14ac:dyDescent="0.25">
      <c r="A22" s="6">
        <v>1</v>
      </c>
      <c r="B22" s="11"/>
      <c r="C22" s="20" t="s">
        <v>138</v>
      </c>
      <c r="D22" s="20">
        <v>14</v>
      </c>
      <c r="E22" s="20"/>
      <c r="F22" s="20"/>
      <c r="G22" s="20">
        <v>1</v>
      </c>
      <c r="H22" s="20">
        <v>14</v>
      </c>
      <c r="I22" s="21" t="s">
        <v>128</v>
      </c>
    </row>
    <row r="23" spans="1:9" x14ac:dyDescent="0.25">
      <c r="A23" s="14">
        <v>3</v>
      </c>
      <c r="B23" s="11"/>
      <c r="C23" s="20" t="s">
        <v>136</v>
      </c>
      <c r="D23" s="20">
        <v>20</v>
      </c>
      <c r="E23" s="20"/>
      <c r="F23" s="20"/>
      <c r="G23" s="21">
        <v>3</v>
      </c>
      <c r="H23" s="20">
        <v>20</v>
      </c>
      <c r="I23" s="21"/>
    </row>
    <row r="24" spans="1:9" x14ac:dyDescent="0.25">
      <c r="A24" s="14"/>
      <c r="B24" s="11"/>
      <c r="C24" s="20" t="s">
        <v>137</v>
      </c>
      <c r="D24" s="20">
        <v>8</v>
      </c>
      <c r="E24" s="20"/>
      <c r="F24" s="20"/>
      <c r="G24" s="21"/>
      <c r="H24" s="20">
        <v>8</v>
      </c>
      <c r="I24" s="21"/>
    </row>
    <row r="25" spans="1:9" x14ac:dyDescent="0.25">
      <c r="A25" s="14"/>
      <c r="B25" s="11"/>
      <c r="C25" s="20"/>
      <c r="D25" s="20">
        <f>SUM(D22:D24)</f>
        <v>42</v>
      </c>
      <c r="E25" s="20"/>
      <c r="F25" s="20"/>
      <c r="G25" s="21"/>
      <c r="H25" s="20">
        <f>SUM(H22:H24)</f>
        <v>42</v>
      </c>
      <c r="I25" s="21"/>
    </row>
    <row r="26" spans="1:9" x14ac:dyDescent="0.25">
      <c r="A26" s="6">
        <v>1</v>
      </c>
      <c r="B26" s="11"/>
      <c r="C26" s="20" t="s">
        <v>142</v>
      </c>
      <c r="D26" s="20">
        <v>5</v>
      </c>
      <c r="E26" s="20" t="s">
        <v>143</v>
      </c>
      <c r="F26" s="20" t="s">
        <v>147</v>
      </c>
      <c r="G26" s="21">
        <v>1</v>
      </c>
      <c r="H26" s="20">
        <v>5</v>
      </c>
      <c r="I26" s="21" t="s">
        <v>128</v>
      </c>
    </row>
    <row r="27" spans="1:9" ht="15.75" thickBot="1" x14ac:dyDescent="0.3">
      <c r="A27" s="7"/>
      <c r="B27" s="12"/>
      <c r="C27" s="20"/>
      <c r="D27" s="20">
        <v>5</v>
      </c>
      <c r="E27" s="20"/>
      <c r="F27" s="20"/>
      <c r="G27" s="21"/>
      <c r="H27" s="20">
        <v>5</v>
      </c>
      <c r="I27" s="21"/>
    </row>
    <row r="28" spans="1:9" x14ac:dyDescent="0.25">
      <c r="A28" s="8">
        <v>1</v>
      </c>
      <c r="B28" s="10" t="s">
        <v>29</v>
      </c>
      <c r="C28" s="20" t="s">
        <v>140</v>
      </c>
      <c r="D28" s="20">
        <v>11</v>
      </c>
      <c r="E28" s="20"/>
      <c r="F28" s="20"/>
      <c r="G28" s="21">
        <v>1</v>
      </c>
      <c r="H28" s="20">
        <v>11</v>
      </c>
      <c r="I28" s="21" t="s">
        <v>141</v>
      </c>
    </row>
    <row r="29" spans="1:9" ht="15.75" thickBot="1" x14ac:dyDescent="0.3">
      <c r="A29" s="7"/>
      <c r="B29" s="12"/>
      <c r="C29" s="20"/>
      <c r="D29" s="20">
        <v>11</v>
      </c>
      <c r="E29" s="20"/>
      <c r="F29" s="20"/>
      <c r="G29" s="21"/>
      <c r="H29" s="20">
        <v>11</v>
      </c>
      <c r="I29" s="21"/>
    </row>
  </sheetData>
  <mergeCells count="43">
    <mergeCell ref="B28:B29"/>
    <mergeCell ref="G26:G27"/>
    <mergeCell ref="I26:I27"/>
    <mergeCell ref="G28:G29"/>
    <mergeCell ref="I28:I29"/>
    <mergeCell ref="A19:A21"/>
    <mergeCell ref="E19:E21"/>
    <mergeCell ref="F19:F21"/>
    <mergeCell ref="I22:I25"/>
    <mergeCell ref="A23:A25"/>
    <mergeCell ref="G23:G25"/>
    <mergeCell ref="B17:B27"/>
    <mergeCell ref="A17:A18"/>
    <mergeCell ref="E17:E18"/>
    <mergeCell ref="F17:F18"/>
    <mergeCell ref="G17:G18"/>
    <mergeCell ref="I17:I18"/>
    <mergeCell ref="A13:A14"/>
    <mergeCell ref="E13:E14"/>
    <mergeCell ref="F13:F14"/>
    <mergeCell ref="A15:A16"/>
    <mergeCell ref="G15:G16"/>
    <mergeCell ref="I15:I16"/>
    <mergeCell ref="B9:B16"/>
    <mergeCell ref="A9:A12"/>
    <mergeCell ref="E9:E12"/>
    <mergeCell ref="F9:F12"/>
    <mergeCell ref="G9:G12"/>
    <mergeCell ref="I9:I12"/>
    <mergeCell ref="B2:B8"/>
    <mergeCell ref="A2:A4"/>
    <mergeCell ref="E2:E4"/>
    <mergeCell ref="F2:F4"/>
    <mergeCell ref="G2:G4"/>
    <mergeCell ref="I2:I4"/>
    <mergeCell ref="A5:A6"/>
    <mergeCell ref="E5:E6"/>
    <mergeCell ref="F5:F6"/>
    <mergeCell ref="G5:G6"/>
    <mergeCell ref="I5:I6"/>
    <mergeCell ref="A7:A8"/>
    <mergeCell ref="G7:G8"/>
    <mergeCell ref="I7:I8"/>
  </mergeCells>
  <pageMargins left="0.70866141732283472" right="0.70866141732283472" top="0.74803149606299213" bottom="0.74803149606299213" header="0.31496062992125984" footer="0.31496062992125984"/>
  <pageSetup paperSize="9" scale="7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ПСД</vt:lpstr>
      <vt:lpstr>СМР и СК</vt:lpstr>
    </vt:vector>
  </TitlesOfParts>
  <Company>Ya Blondinko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GKX</dc:creator>
  <cp:lastModifiedBy>Коробейникова Анна Дмитриевна</cp:lastModifiedBy>
  <cp:lastPrinted>2015-07-01T09:46:46Z</cp:lastPrinted>
  <dcterms:created xsi:type="dcterms:W3CDTF">2015-06-25T07:04:13Z</dcterms:created>
  <dcterms:modified xsi:type="dcterms:W3CDTF">2015-07-06T07:21:45Z</dcterms:modified>
</cp:coreProperties>
</file>